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求書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¥&quot;#,##0"/>
  </numFmts>
  <fonts count="21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12"/>
    </font>
    <font>
      <name val="游ゴシック"/>
      <b val="1"/>
      <sz val="9"/>
    </font>
    <font>
      <name val="游ゴシック"/>
      <sz val="9.5"/>
    </font>
    <font>
      <name val="游ゴシック"/>
      <sz val="8.5"/>
    </font>
    <font>
      <name val="游ゴシック"/>
      <b val="1"/>
      <sz val="14"/>
    </font>
    <font>
      <name val="游ゴシック"/>
      <b val="1"/>
      <sz val="9.5"/>
    </font>
    <font>
      <name val="游ゴシック"/>
      <b val="1"/>
      <sz val="8.5"/>
    </font>
    <font>
      <name val="游ゴシック"/>
      <sz val="8"/>
    </font>
    <font>
      <name val="游ゴシック"/>
      <b val="1"/>
      <sz val="11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b val="1"/>
      <color rgb="001F3A8A"/>
      <sz val="12"/>
    </font>
    <font>
      <name val="游ゴシック"/>
      <color rgb="001F3A8A"/>
      <sz val="9.5"/>
    </font>
    <font>
      <name val="游ゴシック"/>
      <color rgb="001F3A8A"/>
      <sz val="8.5"/>
    </font>
    <font>
      <name val="游ゴシック"/>
      <b val="1"/>
      <color rgb="001F3A8A"/>
      <sz val="14"/>
    </font>
    <font>
      <name val="游ゴシック"/>
      <color rgb="001F3A8A"/>
      <sz val="8"/>
    </font>
    <font>
      <name val="游ゴシック"/>
      <b val="1"/>
      <color rgb="001F3A8A"/>
      <sz val="9.5"/>
    </font>
    <font>
      <name val="游ゴシック"/>
      <b val="1"/>
      <color rgb="001F3A8A"/>
      <sz val="11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3">
    <border>
      <left/>
      <right/>
      <top/>
      <bottom/>
      <diagonal/>
    </border>
    <border>
      <bottom style="medium">
        <color rgb="005F5A50"/>
      </bottom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4" fillId="2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164" fontId="7" fillId="0" borderId="2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bottom"/>
    </xf>
    <xf numFmtId="0" fontId="9" fillId="3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 wrapText="1"/>
    </xf>
    <xf numFmtId="2" fontId="6" fillId="0" borderId="2" applyAlignment="1" pivotButton="0" quotePrefix="0" xfId="0">
      <alignment horizontal="center" vertical="center" wrapText="1"/>
    </xf>
    <xf numFmtId="3" fontId="6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right" vertical="center" wrapText="1"/>
    </xf>
    <xf numFmtId="2" fontId="8" fillId="0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center" vertical="center" wrapText="1"/>
    </xf>
    <xf numFmtId="3" fontId="8" fillId="0" borderId="2" applyAlignment="1" pivotButton="0" quotePrefix="0" xfId="0">
      <alignment horizontal="right" vertical="center" wrapText="1"/>
    </xf>
    <xf numFmtId="0" fontId="6" fillId="0" borderId="2" applyAlignment="1" pivotButton="0" quotePrefix="0" xfId="0">
      <alignment horizontal="left" vertical="top" wrapText="1"/>
    </xf>
    <xf numFmtId="0" fontId="9" fillId="2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left" vertical="top" wrapText="1"/>
    </xf>
    <xf numFmtId="164" fontId="11" fillId="0" borderId="2" applyAlignment="1" pivotButton="0" quotePrefix="0" xfId="0">
      <alignment horizontal="right" vertical="center" wrapText="1"/>
    </xf>
    <xf numFmtId="0" fontId="12" fillId="0" borderId="0" applyAlignment="1" pivotButton="0" quotePrefix="0" xfId="0">
      <alignment horizontal="left" vertical="top" wrapText="1"/>
    </xf>
    <xf numFmtId="0" fontId="13" fillId="0" borderId="2" applyAlignment="1" pivotButton="0" quotePrefix="0" xfId="0">
      <alignment horizontal="center" vertical="center" wrapText="1"/>
    </xf>
    <xf numFmtId="0" fontId="15" fillId="0" borderId="2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0" fontId="15" fillId="0" borderId="2" applyAlignment="1" pivotButton="0" quotePrefix="0" xfId="0">
      <alignment horizontal="left" vertical="center" wrapText="1"/>
    </xf>
    <xf numFmtId="0" fontId="16" fillId="0" borderId="2" applyAlignment="1" pivotButton="0" quotePrefix="0" xfId="0">
      <alignment horizontal="left" vertical="center" wrapText="1"/>
    </xf>
    <xf numFmtId="164" fontId="17" fillId="0" borderId="2" applyAlignment="1" pivotButton="0" quotePrefix="0" xfId="0">
      <alignment horizontal="center" vertical="center" wrapText="1"/>
    </xf>
    <xf numFmtId="0" fontId="16" fillId="0" borderId="2" applyAlignment="1" pivotButton="0" quotePrefix="0" xfId="0">
      <alignment horizontal="center" vertical="center" wrapText="1"/>
    </xf>
    <xf numFmtId="2" fontId="16" fillId="0" borderId="2" applyAlignment="1" pivotButton="0" quotePrefix="0" xfId="0">
      <alignment horizontal="center" vertical="center" wrapText="1"/>
    </xf>
    <xf numFmtId="3" fontId="16" fillId="0" borderId="2" applyAlignment="1" pivotButton="0" quotePrefix="0" xfId="0">
      <alignment horizontal="right" vertical="center" wrapText="1"/>
    </xf>
    <xf numFmtId="0" fontId="18" fillId="0" borderId="2" applyAlignment="1" pivotButton="0" quotePrefix="0" xfId="0">
      <alignment horizontal="left" vertical="center" wrapText="1"/>
    </xf>
    <xf numFmtId="2" fontId="19" fillId="0" borderId="2" applyAlignment="1" pivotButton="0" quotePrefix="0" xfId="0">
      <alignment horizontal="center" vertical="center" wrapText="1"/>
    </xf>
    <xf numFmtId="3" fontId="19" fillId="0" borderId="2" applyAlignment="1" pivotButton="0" quotePrefix="0" xfId="0">
      <alignment horizontal="right" vertical="center" wrapText="1"/>
    </xf>
    <xf numFmtId="0" fontId="16" fillId="0" borderId="2" applyAlignment="1" pivotButton="0" quotePrefix="0" xfId="0">
      <alignment horizontal="left" vertical="top" wrapText="1"/>
    </xf>
    <xf numFmtId="0" fontId="18" fillId="0" borderId="2" applyAlignment="1" pivotButton="0" quotePrefix="0" xfId="0">
      <alignment horizontal="left" vertical="top" wrapText="1"/>
    </xf>
    <xf numFmtId="164" fontId="20" fillId="0" borderId="2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showGridLines="0" workbookViewId="0">
      <selection activeCell="A1" sqref="A1"/>
    </sheetView>
  </sheetViews>
  <sheetFormatPr baseColWidth="8" defaultRowHeight="15"/>
  <cols>
    <col width="10.5" customWidth="1" min="1" max="1"/>
    <col width="29" customWidth="1" min="2" max="2"/>
    <col width="6.5" customWidth="1" min="3" max="3"/>
    <col width="6.5" customWidth="1" min="4" max="4"/>
    <col width="9.5" customWidth="1" min="5" max="5"/>
    <col width="12" customWidth="1" min="6" max="6"/>
    <col width="17" customWidth="1" min="7" max="7"/>
  </cols>
  <sheetData>
    <row r="1" ht="32" customHeight="1">
      <c r="A1" s="1" t="inlineStr">
        <is>
          <t>請　求　書</t>
        </is>
      </c>
      <c r="B1" s="1" t="n"/>
      <c r="C1" s="1" t="n"/>
      <c r="D1" s="1" t="n"/>
      <c r="E1" s="1" t="n"/>
      <c r="F1" s="1" t="n"/>
      <c r="G1" s="1" t="n"/>
    </row>
    <row r="2">
      <c r="B2" s="2" t="inlineStr">
        <is>
          <t>インボイス（適格請求書）の記載事項に対応</t>
        </is>
      </c>
      <c r="C2" s="2" t="n"/>
      <c r="D2" s="2" t="n"/>
      <c r="E2" s="2" t="n"/>
      <c r="F2" s="2" t="n"/>
    </row>
    <row r="3" ht="20" customHeight="1">
      <c r="E3" s="3" t="inlineStr">
        <is>
          <t>請求日</t>
        </is>
      </c>
      <c r="F3" s="4" t="n"/>
      <c r="G3" s="4" t="n"/>
    </row>
    <row r="4" ht="24" customHeight="1">
      <c r="A4" s="5" t="inlineStr">
        <is>
          <t>御中</t>
        </is>
      </c>
      <c r="B4" s="5" t="n"/>
      <c r="C4" s="5" t="n"/>
      <c r="E4" s="3" t="inlineStr">
        <is>
          <t>請求書番号</t>
        </is>
      </c>
      <c r="F4" s="4" t="n"/>
      <c r="G4" s="4" t="n"/>
    </row>
    <row r="6" ht="20" customHeight="1">
      <c r="A6" s="6" t="inlineStr">
        <is>
          <t>下記のとおりご請求申し上げます。</t>
        </is>
      </c>
      <c r="B6" s="6" t="n"/>
      <c r="C6" s="6" t="n"/>
      <c r="E6" s="3" t="inlineStr">
        <is>
          <t>発行者</t>
        </is>
      </c>
      <c r="F6" s="7" t="n"/>
      <c r="G6" s="7" t="n"/>
    </row>
    <row r="7" ht="20" customHeight="1">
      <c r="A7" s="3" t="inlineStr">
        <is>
          <t>対象期間</t>
        </is>
      </c>
      <c r="B7" s="8" t="n"/>
      <c r="C7" s="8" t="n"/>
      <c r="E7" s="3" t="inlineStr">
        <is>
          <t>住所</t>
        </is>
      </c>
      <c r="F7" s="8" t="n"/>
      <c r="G7" s="8" t="n"/>
    </row>
    <row r="8" ht="28" customHeight="1">
      <c r="A8" s="3" t="inlineStr">
        <is>
          <t>ご請求金額</t>
        </is>
      </c>
      <c r="B8" s="9">
        <f>G48</f>
        <v/>
      </c>
      <c r="C8" s="9" t="n"/>
      <c r="E8" s="3" t="inlineStr">
        <is>
          <t>電話</t>
        </is>
      </c>
      <c r="F8" s="7" t="n"/>
      <c r="G8" s="7" t="n"/>
    </row>
    <row r="9" ht="20" customHeight="1">
      <c r="A9" s="3" t="inlineStr">
        <is>
          <t>お支払期限</t>
        </is>
      </c>
      <c r="B9" s="7" t="n"/>
      <c r="C9" s="7" t="n"/>
      <c r="E9" s="3" t="inlineStr">
        <is>
          <t>登録番号</t>
        </is>
      </c>
      <c r="F9" s="7" t="n"/>
      <c r="G9" s="7" t="n"/>
    </row>
    <row r="11">
      <c r="A11" s="10" t="inlineStr">
        <is>
          <t>明細（日ごと・常用は 人工×単価、請負は一式の金額）</t>
        </is>
      </c>
      <c r="B11" s="10" t="n"/>
      <c r="C11" s="10" t="n"/>
      <c r="D11" s="10" t="n"/>
      <c r="E11" s="10" t="n"/>
      <c r="F11" s="10" t="n"/>
      <c r="G11" s="10" t="n"/>
    </row>
    <row r="12" ht="20" customHeight="1">
      <c r="A12" s="11" t="inlineStr">
        <is>
          <t>日付</t>
        </is>
      </c>
      <c r="B12" s="11" t="inlineStr">
        <is>
          <t>現場・内容</t>
        </is>
      </c>
      <c r="C12" s="11" t="inlineStr">
        <is>
          <t>区分</t>
        </is>
      </c>
      <c r="D12" s="11" t="inlineStr">
        <is>
          <t>人工</t>
        </is>
      </c>
      <c r="E12" s="11" t="inlineStr">
        <is>
          <t>単価</t>
        </is>
      </c>
      <c r="F12" s="11" t="inlineStr">
        <is>
          <t>金額（税抜）</t>
        </is>
      </c>
      <c r="G12" s="11" t="inlineStr">
        <is>
          <t>摘要</t>
        </is>
      </c>
    </row>
    <row r="13" ht="17" customHeight="1">
      <c r="A13" s="12" t="n"/>
      <c r="B13" s="8" t="n"/>
      <c r="C13" s="12" t="n"/>
      <c r="D13" s="13" t="n"/>
      <c r="E13" s="14" t="n"/>
      <c r="F13" s="14">
        <f>IF(ISNUMBER(D13),IF(ISNUMBER(E13),D13*E13,""),IF(ISNUMBER(E13),E13,""))</f>
        <v/>
      </c>
      <c r="G13" s="15" t="n"/>
    </row>
    <row r="14" ht="17" customHeight="1">
      <c r="A14" s="12" t="n"/>
      <c r="B14" s="8" t="n"/>
      <c r="C14" s="12" t="n"/>
      <c r="D14" s="13" t="n"/>
      <c r="E14" s="14" t="n"/>
      <c r="F14" s="14">
        <f>IF(ISNUMBER(D14),IF(ISNUMBER(E14),D14*E14,""),IF(ISNUMBER(E14),E14,""))</f>
        <v/>
      </c>
      <c r="G14" s="15" t="n"/>
    </row>
    <row r="15" ht="17" customHeight="1">
      <c r="A15" s="12" t="n"/>
      <c r="B15" s="8" t="n"/>
      <c r="C15" s="12" t="n"/>
      <c r="D15" s="13" t="n"/>
      <c r="E15" s="14" t="n"/>
      <c r="F15" s="14">
        <f>IF(ISNUMBER(D15),IF(ISNUMBER(E15),D15*E15,""),IF(ISNUMBER(E15),E15,""))</f>
        <v/>
      </c>
      <c r="G15" s="15" t="n"/>
    </row>
    <row r="16" ht="17" customHeight="1">
      <c r="A16" s="12" t="n"/>
      <c r="B16" s="8" t="n"/>
      <c r="C16" s="12" t="n"/>
      <c r="D16" s="13" t="n"/>
      <c r="E16" s="14" t="n"/>
      <c r="F16" s="14">
        <f>IF(ISNUMBER(D16),IF(ISNUMBER(E16),D16*E16,""),IF(ISNUMBER(E16),E16,""))</f>
        <v/>
      </c>
      <c r="G16" s="15" t="n"/>
    </row>
    <row r="17" ht="17" customHeight="1">
      <c r="A17" s="12" t="n"/>
      <c r="B17" s="8" t="n"/>
      <c r="C17" s="12" t="n"/>
      <c r="D17" s="13" t="n"/>
      <c r="E17" s="14" t="n"/>
      <c r="F17" s="14">
        <f>IF(ISNUMBER(D17),IF(ISNUMBER(E17),D17*E17,""),IF(ISNUMBER(E17),E17,""))</f>
        <v/>
      </c>
      <c r="G17" s="15" t="n"/>
    </row>
    <row r="18" ht="17" customHeight="1">
      <c r="A18" s="12" t="n"/>
      <c r="B18" s="8" t="n"/>
      <c r="C18" s="12" t="n"/>
      <c r="D18" s="13" t="n"/>
      <c r="E18" s="14" t="n"/>
      <c r="F18" s="14">
        <f>IF(ISNUMBER(D18),IF(ISNUMBER(E18),D18*E18,""),IF(ISNUMBER(E18),E18,""))</f>
        <v/>
      </c>
      <c r="G18" s="15" t="n"/>
    </row>
    <row r="19" ht="17" customHeight="1">
      <c r="A19" s="12" t="n"/>
      <c r="B19" s="8" t="n"/>
      <c r="C19" s="12" t="n"/>
      <c r="D19" s="13" t="n"/>
      <c r="E19" s="14" t="n"/>
      <c r="F19" s="14">
        <f>IF(ISNUMBER(D19),IF(ISNUMBER(E19),D19*E19,""),IF(ISNUMBER(E19),E19,""))</f>
        <v/>
      </c>
      <c r="G19" s="15" t="n"/>
    </row>
    <row r="20" ht="17" customHeight="1">
      <c r="A20" s="12" t="n"/>
      <c r="B20" s="8" t="n"/>
      <c r="C20" s="12" t="n"/>
      <c r="D20" s="13" t="n"/>
      <c r="E20" s="14" t="n"/>
      <c r="F20" s="14">
        <f>IF(ISNUMBER(D20),IF(ISNUMBER(E20),D20*E20,""),IF(ISNUMBER(E20),E20,""))</f>
        <v/>
      </c>
      <c r="G20" s="15" t="n"/>
    </row>
    <row r="21" ht="17" customHeight="1">
      <c r="A21" s="12" t="n"/>
      <c r="B21" s="8" t="n"/>
      <c r="C21" s="12" t="n"/>
      <c r="D21" s="13" t="n"/>
      <c r="E21" s="14" t="n"/>
      <c r="F21" s="14">
        <f>IF(ISNUMBER(D21),IF(ISNUMBER(E21),D21*E21,""),IF(ISNUMBER(E21),E21,""))</f>
        <v/>
      </c>
      <c r="G21" s="15" t="n"/>
    </row>
    <row r="22" ht="17" customHeight="1">
      <c r="A22" s="12" t="n"/>
      <c r="B22" s="8" t="n"/>
      <c r="C22" s="12" t="n"/>
      <c r="D22" s="13" t="n"/>
      <c r="E22" s="14" t="n"/>
      <c r="F22" s="14">
        <f>IF(ISNUMBER(D22),IF(ISNUMBER(E22),D22*E22,""),IF(ISNUMBER(E22),E22,""))</f>
        <v/>
      </c>
      <c r="G22" s="15" t="n"/>
    </row>
    <row r="23" ht="17" customHeight="1">
      <c r="A23" s="12" t="n"/>
      <c r="B23" s="8" t="n"/>
      <c r="C23" s="12" t="n"/>
      <c r="D23" s="13" t="n"/>
      <c r="E23" s="14" t="n"/>
      <c r="F23" s="14">
        <f>IF(ISNUMBER(D23),IF(ISNUMBER(E23),D23*E23,""),IF(ISNUMBER(E23),E23,""))</f>
        <v/>
      </c>
      <c r="G23" s="15" t="n"/>
    </row>
    <row r="24" ht="17" customHeight="1">
      <c r="A24" s="12" t="n"/>
      <c r="B24" s="8" t="n"/>
      <c r="C24" s="12" t="n"/>
      <c r="D24" s="13" t="n"/>
      <c r="E24" s="14" t="n"/>
      <c r="F24" s="14">
        <f>IF(ISNUMBER(D24),IF(ISNUMBER(E24),D24*E24,""),IF(ISNUMBER(E24),E24,""))</f>
        <v/>
      </c>
      <c r="G24" s="15" t="n"/>
    </row>
    <row r="25" ht="17" customHeight="1">
      <c r="A25" s="12" t="n"/>
      <c r="B25" s="8" t="n"/>
      <c r="C25" s="12" t="n"/>
      <c r="D25" s="13" t="n"/>
      <c r="E25" s="14" t="n"/>
      <c r="F25" s="14">
        <f>IF(ISNUMBER(D25),IF(ISNUMBER(E25),D25*E25,""),IF(ISNUMBER(E25),E25,""))</f>
        <v/>
      </c>
      <c r="G25" s="15" t="n"/>
    </row>
    <row r="26" ht="17" customHeight="1">
      <c r="A26" s="12" t="n"/>
      <c r="B26" s="8" t="n"/>
      <c r="C26" s="12" t="n"/>
      <c r="D26" s="13" t="n"/>
      <c r="E26" s="14" t="n"/>
      <c r="F26" s="14">
        <f>IF(ISNUMBER(D26),IF(ISNUMBER(E26),D26*E26,""),IF(ISNUMBER(E26),E26,""))</f>
        <v/>
      </c>
      <c r="G26" s="15" t="n"/>
    </row>
    <row r="27" ht="17" customHeight="1">
      <c r="A27" s="12" t="n"/>
      <c r="B27" s="8" t="n"/>
      <c r="C27" s="12" t="n"/>
      <c r="D27" s="13" t="n"/>
      <c r="E27" s="14" t="n"/>
      <c r="F27" s="14">
        <f>IF(ISNUMBER(D27),IF(ISNUMBER(E27),D27*E27,""),IF(ISNUMBER(E27),E27,""))</f>
        <v/>
      </c>
      <c r="G27" s="15" t="n"/>
    </row>
    <row r="28" ht="17" customHeight="1">
      <c r="A28" s="12" t="n"/>
      <c r="B28" s="8" t="n"/>
      <c r="C28" s="12" t="n"/>
      <c r="D28" s="13" t="n"/>
      <c r="E28" s="14" t="n"/>
      <c r="F28" s="14">
        <f>IF(ISNUMBER(D28),IF(ISNUMBER(E28),D28*E28,""),IF(ISNUMBER(E28),E28,""))</f>
        <v/>
      </c>
      <c r="G28" s="15" t="n"/>
    </row>
    <row r="29" ht="17" customHeight="1">
      <c r="A29" s="12" t="n"/>
      <c r="B29" s="8" t="n"/>
      <c r="C29" s="12" t="n"/>
      <c r="D29" s="13" t="n"/>
      <c r="E29" s="14" t="n"/>
      <c r="F29" s="14">
        <f>IF(ISNUMBER(D29),IF(ISNUMBER(E29),D29*E29,""),IF(ISNUMBER(E29),E29,""))</f>
        <v/>
      </c>
      <c r="G29" s="15" t="n"/>
    </row>
    <row r="30" ht="17" customHeight="1">
      <c r="A30" s="12" t="n"/>
      <c r="B30" s="8" t="n"/>
      <c r="C30" s="12" t="n"/>
      <c r="D30" s="13" t="n"/>
      <c r="E30" s="14" t="n"/>
      <c r="F30" s="14">
        <f>IF(ISNUMBER(D30),IF(ISNUMBER(E30),D30*E30,""),IF(ISNUMBER(E30),E30,""))</f>
        <v/>
      </c>
      <c r="G30" s="15" t="n"/>
    </row>
    <row r="31" ht="17" customHeight="1">
      <c r="A31" s="12" t="n"/>
      <c r="B31" s="8" t="n"/>
      <c r="C31" s="12" t="n"/>
      <c r="D31" s="13" t="n"/>
      <c r="E31" s="14" t="n"/>
      <c r="F31" s="14">
        <f>IF(ISNUMBER(D31),IF(ISNUMBER(E31),D31*E31,""),IF(ISNUMBER(E31),E31,""))</f>
        <v/>
      </c>
      <c r="G31" s="15" t="n"/>
    </row>
    <row r="32" ht="17" customHeight="1">
      <c r="A32" s="12" t="n"/>
      <c r="B32" s="8" t="n"/>
      <c r="C32" s="12" t="n"/>
      <c r="D32" s="13" t="n"/>
      <c r="E32" s="14" t="n"/>
      <c r="F32" s="14">
        <f>IF(ISNUMBER(D32),IF(ISNUMBER(E32),D32*E32,""),IF(ISNUMBER(E32),E32,""))</f>
        <v/>
      </c>
      <c r="G32" s="15" t="n"/>
    </row>
    <row r="33" ht="19" customHeight="1">
      <c r="A33" s="16" t="inlineStr">
        <is>
          <t>常用の人工の合計</t>
        </is>
      </c>
      <c r="B33" s="16" t="n"/>
      <c r="C33" s="16" t="n"/>
      <c r="D33" s="17">
        <f>SUMIF(C13:C32,"常用",D13:D32)</f>
        <v/>
      </c>
      <c r="E33" s="18" t="inlineStr">
        <is>
          <t>小計</t>
        </is>
      </c>
      <c r="F33" s="19">
        <f>SUM(F13:F32)</f>
        <v/>
      </c>
      <c r="G33" s="7" t="n"/>
    </row>
    <row r="35">
      <c r="A35" s="10" t="inlineStr">
        <is>
          <t>材料などの経費（消費税の対象＝10%対象に足す）</t>
        </is>
      </c>
      <c r="B35" s="10" t="n"/>
      <c r="C35" s="10" t="n"/>
      <c r="D35" s="10" t="n"/>
      <c r="E35" s="10" t="n"/>
      <c r="F35" s="10" t="n"/>
      <c r="G35" s="10" t="n"/>
    </row>
    <row r="36">
      <c r="A36" s="11" t="inlineStr">
        <is>
          <t>内容</t>
        </is>
      </c>
      <c r="B36" s="11" t="n"/>
      <c r="C36" s="11" t="n"/>
      <c r="D36" s="11" t="n"/>
      <c r="E36" s="11" t="n"/>
      <c r="F36" s="11" t="inlineStr">
        <is>
          <t>金額</t>
        </is>
      </c>
      <c r="G36" s="11" t="inlineStr">
        <is>
          <t>摘要</t>
        </is>
      </c>
    </row>
    <row r="37" ht="17" customHeight="1">
      <c r="A37" s="8" t="n"/>
      <c r="B37" s="8" t="n"/>
      <c r="C37" s="8" t="n"/>
      <c r="D37" s="8" t="n"/>
      <c r="E37" s="8" t="n"/>
      <c r="F37" s="14" t="n"/>
      <c r="G37" s="15" t="n"/>
    </row>
    <row r="38" ht="17" customHeight="1">
      <c r="A38" s="8" t="n"/>
      <c r="B38" s="8" t="n"/>
      <c r="C38" s="8" t="n"/>
      <c r="D38" s="8" t="n"/>
      <c r="E38" s="8" t="n"/>
      <c r="F38" s="14" t="n"/>
      <c r="G38" s="15" t="n"/>
    </row>
    <row r="40">
      <c r="A40" s="10" t="inlineStr">
        <is>
          <t>立替金（駐車場代・高速代など＝消費税の対象外）</t>
        </is>
      </c>
      <c r="B40" s="10" t="n"/>
      <c r="C40" s="10" t="n"/>
      <c r="D40" s="10" t="n"/>
      <c r="E40" s="10" t="n"/>
      <c r="F40" s="10" t="n"/>
      <c r="G40" s="10" t="n"/>
    </row>
    <row r="41">
      <c r="A41" s="11" t="inlineStr">
        <is>
          <t>内容</t>
        </is>
      </c>
      <c r="B41" s="11" t="n"/>
      <c r="C41" s="11" t="n"/>
      <c r="D41" s="11" t="n"/>
      <c r="E41" s="11" t="n"/>
      <c r="F41" s="11" t="inlineStr">
        <is>
          <t>金額</t>
        </is>
      </c>
      <c r="G41" s="11" t="inlineStr">
        <is>
          <t>摘要</t>
        </is>
      </c>
    </row>
    <row r="42" ht="17" customHeight="1">
      <c r="A42" s="8" t="n"/>
      <c r="B42" s="8" t="n"/>
      <c r="C42" s="8" t="n"/>
      <c r="D42" s="8" t="n"/>
      <c r="E42" s="8" t="n"/>
      <c r="F42" s="14" t="n"/>
      <c r="G42" s="15" t="n"/>
    </row>
    <row r="43" ht="17" customHeight="1">
      <c r="A43" s="8" t="n"/>
      <c r="B43" s="8" t="n"/>
      <c r="C43" s="8" t="n"/>
      <c r="D43" s="8" t="n"/>
      <c r="E43" s="8" t="n"/>
      <c r="F43" s="14" t="n"/>
      <c r="G43" s="15" t="n"/>
    </row>
    <row r="45" ht="20" customHeight="1">
      <c r="A45" s="3" t="inlineStr">
        <is>
          <t>振込先</t>
        </is>
      </c>
      <c r="B45" s="20" t="n"/>
      <c r="C45" s="20" t="n"/>
      <c r="E45" s="21" t="inlineStr">
        <is>
          <t>10%対象の合計（税抜）</t>
        </is>
      </c>
      <c r="F45" s="21" t="n"/>
      <c r="G45" s="19">
        <f>F33+SUM(F37:F38)</f>
        <v/>
      </c>
    </row>
    <row r="46" ht="20" customHeight="1">
      <c r="A46" s="3" t="inlineStr"/>
      <c r="B46" s="20" t="n"/>
      <c r="C46" s="20" t="n"/>
      <c r="E46" s="21" t="inlineStr">
        <is>
          <t>消費税（10%）</t>
        </is>
      </c>
      <c r="F46" s="21" t="n"/>
      <c r="G46" s="19">
        <f>ROUNDDOWN(G45*10/100,0)</f>
        <v/>
      </c>
    </row>
    <row r="47" ht="20" customHeight="1">
      <c r="A47" s="3" t="inlineStr">
        <is>
          <t>備考</t>
        </is>
      </c>
      <c r="B47" s="22" t="n"/>
      <c r="C47" s="22" t="n"/>
      <c r="E47" s="21" t="inlineStr">
        <is>
          <t>立替金</t>
        </is>
      </c>
      <c r="F47" s="21" t="n"/>
      <c r="G47" s="19">
        <f>SUM(F42:F43)</f>
        <v/>
      </c>
    </row>
    <row r="48" ht="20" customHeight="1">
      <c r="A48" s="3" t="inlineStr"/>
      <c r="B48" s="22" t="n"/>
      <c r="C48" s="22" t="n"/>
      <c r="E48" s="21" t="inlineStr">
        <is>
          <t>ご請求金額</t>
        </is>
      </c>
      <c r="F48" s="21" t="n"/>
      <c r="G48" s="23">
        <f>G45+G46+G47</f>
        <v/>
      </c>
    </row>
    <row r="50" ht="44" customHeight="1">
      <c r="A50" s="24" t="inlineStr">
        <is>
          <t>人工は1日を1.0とし、半日は0.5、残業は取引先と決めた刻みで足す。請負の行は人工に「一式」、単価に請け金額を書く（金額にそのまま入る）。消費税は10%対象の合計に1回だけ掛け、1円未満は切り捨て（四捨五入・切り上げでもよい。1枚の請求書で1回）。立替金は消費税の外。登録番号が無い場合は、登録番号の欄を空けたまま通常の請求書として使える。</t>
        </is>
      </c>
      <c r="B50" s="24" t="n"/>
      <c r="C50" s="24" t="n"/>
      <c r="D50" s="24" t="n"/>
      <c r="E50" s="24" t="n"/>
      <c r="F50" s="24" t="n"/>
      <c r="G50" s="24" t="n"/>
    </row>
  </sheetData>
  <mergeCells count="30">
    <mergeCell ref="F4:G4"/>
    <mergeCell ref="B7:C7"/>
    <mergeCell ref="A35:G35"/>
    <mergeCell ref="F6:G6"/>
    <mergeCell ref="A36:E36"/>
    <mergeCell ref="E48:F48"/>
    <mergeCell ref="F7:G7"/>
    <mergeCell ref="F3:G3"/>
    <mergeCell ref="A33:C33"/>
    <mergeCell ref="A40:G40"/>
    <mergeCell ref="B2:F2"/>
    <mergeCell ref="A41:E41"/>
    <mergeCell ref="B45:C46"/>
    <mergeCell ref="A37:E37"/>
    <mergeCell ref="A4:C4"/>
    <mergeCell ref="B8:C8"/>
    <mergeCell ref="A11:G11"/>
    <mergeCell ref="F8:G8"/>
    <mergeCell ref="A1:G1"/>
    <mergeCell ref="E46:F46"/>
    <mergeCell ref="A42:E42"/>
    <mergeCell ref="E45:F45"/>
    <mergeCell ref="B9:C9"/>
    <mergeCell ref="F9:G9"/>
    <mergeCell ref="B47:C48"/>
    <mergeCell ref="A43:E43"/>
    <mergeCell ref="A38:E38"/>
    <mergeCell ref="A6:C6"/>
    <mergeCell ref="A50:G50"/>
    <mergeCell ref="E47:F47"/>
  </mergeCells>
  <dataValidations count="1">
    <dataValidation sqref="C13:C32" showDropDown="0" showInputMessage="0" showErrorMessage="0" allowBlank="1" error="一覧から選ぶか、空欄のままにしてください。" type="list" errorStyle="warning">
      <formula1>"常用,請負"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&amp;K808080無料のひな形と書き方：moekikozawa.com/apps/dezura-cho/joyo-seikyusho-template/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showGridLines="0" workbookViewId="0">
      <selection activeCell="A1" sqref="A1"/>
    </sheetView>
  </sheetViews>
  <sheetFormatPr baseColWidth="8" defaultRowHeight="15"/>
  <cols>
    <col width="10.5" customWidth="1" min="1" max="1"/>
    <col width="29" customWidth="1" min="2" max="2"/>
    <col width="6.5" customWidth="1" min="3" max="3"/>
    <col width="6.5" customWidth="1" min="4" max="4"/>
    <col width="9.5" customWidth="1" min="5" max="5"/>
    <col width="12" customWidth="1" min="6" max="6"/>
    <col width="17" customWidth="1" min="7" max="7"/>
  </cols>
  <sheetData>
    <row r="1" ht="32" customHeight="1">
      <c r="A1" s="1" t="inlineStr">
        <is>
          <t>請　求　書</t>
        </is>
      </c>
      <c r="B1" s="1" t="n"/>
      <c r="C1" s="1" t="n"/>
      <c r="D1" s="1" t="n"/>
      <c r="E1" s="1" t="n"/>
      <c r="F1" s="1" t="n"/>
      <c r="G1" s="1" t="n"/>
    </row>
    <row r="2">
      <c r="B2" s="2" t="inlineStr">
        <is>
          <t>インボイス（適格請求書）の記載事項に対応</t>
        </is>
      </c>
      <c r="C2" s="2" t="n"/>
      <c r="D2" s="2" t="n"/>
      <c r="E2" s="2" t="n"/>
      <c r="F2" s="2" t="n"/>
      <c r="G2" s="25" t="inlineStr">
        <is>
          <t>記入例</t>
        </is>
      </c>
    </row>
    <row r="3" ht="20" customHeight="1">
      <c r="E3" s="3" t="inlineStr">
        <is>
          <t>請求日</t>
        </is>
      </c>
      <c r="F3" s="26" t="inlineStr">
        <is>
          <t>2026年10月20日</t>
        </is>
      </c>
      <c r="G3" s="26" t="n"/>
    </row>
    <row r="4" ht="24" customHeight="1">
      <c r="A4" s="27" t="inlineStr">
        <is>
          <t>◯◯建設株式会社 御中</t>
        </is>
      </c>
      <c r="B4" s="27" t="n"/>
      <c r="C4" s="27" t="n"/>
      <c r="E4" s="3" t="inlineStr">
        <is>
          <t>請求書番号</t>
        </is>
      </c>
      <c r="F4" s="26" t="inlineStr">
        <is>
          <t>2610-01</t>
        </is>
      </c>
      <c r="G4" s="26" t="n"/>
    </row>
    <row r="6" ht="20" customHeight="1">
      <c r="A6" s="6" t="inlineStr">
        <is>
          <t>下記のとおりご請求申し上げます。</t>
        </is>
      </c>
      <c r="B6" s="6" t="n"/>
      <c r="C6" s="6" t="n"/>
      <c r="E6" s="3" t="inlineStr">
        <is>
          <t>発行者</t>
        </is>
      </c>
      <c r="F6" s="28" t="inlineStr">
        <is>
          <t>◯◯内装 ◯◯ ◯◯</t>
        </is>
      </c>
      <c r="G6" s="28" t="n"/>
    </row>
    <row r="7" ht="20" customHeight="1">
      <c r="A7" s="3" t="inlineStr">
        <is>
          <t>対象期間</t>
        </is>
      </c>
      <c r="B7" s="29" t="inlineStr">
        <is>
          <t>2026年9月21日〜10月20日（20日締め）</t>
        </is>
      </c>
      <c r="C7" s="29" t="n"/>
      <c r="E7" s="3" t="inlineStr">
        <is>
          <t>住所</t>
        </is>
      </c>
      <c r="F7" s="29" t="inlineStr">
        <is>
          <t>◯◯県◯◯市◯◯町 1-2-3</t>
        </is>
      </c>
      <c r="G7" s="29" t="n"/>
    </row>
    <row r="8" ht="28" customHeight="1">
      <c r="A8" s="3" t="inlineStr">
        <is>
          <t>ご請求金額</t>
        </is>
      </c>
      <c r="B8" s="30">
        <f>G48</f>
        <v/>
      </c>
      <c r="C8" s="30" t="n"/>
      <c r="E8" s="3" t="inlineStr">
        <is>
          <t>電話</t>
        </is>
      </c>
      <c r="F8" s="28" t="inlineStr">
        <is>
          <t>090-◯◯◯◯-◯◯◯◯</t>
        </is>
      </c>
      <c r="G8" s="28" t="n"/>
    </row>
    <row r="9" ht="20" customHeight="1">
      <c r="A9" s="3" t="inlineStr">
        <is>
          <t>お支払期限</t>
        </is>
      </c>
      <c r="B9" s="28" t="inlineStr">
        <is>
          <t>2026年11月30日</t>
        </is>
      </c>
      <c r="C9" s="28" t="n"/>
      <c r="E9" s="3" t="inlineStr">
        <is>
          <t>登録番号</t>
        </is>
      </c>
      <c r="F9" s="28" t="inlineStr">
        <is>
          <t>T◯◯◯◯◯◯◯◯◯◯◯◯◯</t>
        </is>
      </c>
      <c r="G9" s="28" t="n"/>
    </row>
    <row r="11">
      <c r="A11" s="10" t="inlineStr">
        <is>
          <t>明細（日ごと・常用は 人工×単価、請負は一式の金額）</t>
        </is>
      </c>
      <c r="B11" s="10" t="n"/>
      <c r="C11" s="10" t="n"/>
      <c r="D11" s="10" t="n"/>
      <c r="E11" s="10" t="n"/>
      <c r="F11" s="10" t="n"/>
      <c r="G11" s="10" t="n"/>
    </row>
    <row r="12" ht="20" customHeight="1">
      <c r="A12" s="11" t="inlineStr">
        <is>
          <t>日付</t>
        </is>
      </c>
      <c r="B12" s="11" t="inlineStr">
        <is>
          <t>現場・内容</t>
        </is>
      </c>
      <c r="C12" s="11" t="inlineStr">
        <is>
          <t>区分</t>
        </is>
      </c>
      <c r="D12" s="11" t="inlineStr">
        <is>
          <t>人工</t>
        </is>
      </c>
      <c r="E12" s="11" t="inlineStr">
        <is>
          <t>単価</t>
        </is>
      </c>
      <c r="F12" s="11" t="inlineStr">
        <is>
          <t>金額（税抜）</t>
        </is>
      </c>
      <c r="G12" s="11" t="inlineStr">
        <is>
          <t>摘要</t>
        </is>
      </c>
    </row>
    <row r="13" ht="17" customHeight="1">
      <c r="A13" s="31" t="inlineStr">
        <is>
          <t>9/24（木）</t>
        </is>
      </c>
      <c r="B13" s="29" t="inlineStr">
        <is>
          <t>◯◯様邸 新築工事 内装</t>
        </is>
      </c>
      <c r="C13" s="31" t="inlineStr">
        <is>
          <t>常用</t>
        </is>
      </c>
      <c r="D13" s="32" t="n">
        <v>1</v>
      </c>
      <c r="E13" s="33" t="n">
        <v>22000</v>
      </c>
      <c r="F13" s="33">
        <f>IF(ISNUMBER(D13),IF(ISNUMBER(E13),D13*E13,""),IF(ISNUMBER(E13),E13,""))</f>
        <v/>
      </c>
      <c r="G13" s="15" t="inlineStr"/>
    </row>
    <row r="14" ht="17" customHeight="1">
      <c r="A14" s="31" t="inlineStr">
        <is>
          <t>9/25（金）</t>
        </is>
      </c>
      <c r="B14" s="29" t="inlineStr">
        <is>
          <t>◯◯様邸 新築工事 内装</t>
        </is>
      </c>
      <c r="C14" s="31" t="inlineStr">
        <is>
          <t>常用</t>
        </is>
      </c>
      <c r="D14" s="32" t="n">
        <v>1</v>
      </c>
      <c r="E14" s="33" t="n">
        <v>22000</v>
      </c>
      <c r="F14" s="33">
        <f>IF(ISNUMBER(D14),IF(ISNUMBER(E14),D14*E14,""),IF(ISNUMBER(E14),E14,""))</f>
        <v/>
      </c>
      <c r="G14" s="15" t="inlineStr"/>
    </row>
    <row r="15" ht="17" customHeight="1">
      <c r="A15" s="31" t="inlineStr">
        <is>
          <t>9/26（土）</t>
        </is>
      </c>
      <c r="B15" s="29" t="inlineStr">
        <is>
          <t>◯◯様邸 新築工事 内装</t>
        </is>
      </c>
      <c r="C15" s="31" t="inlineStr">
        <is>
          <t>常用</t>
        </is>
      </c>
      <c r="D15" s="32" t="n">
        <v>0.5</v>
      </c>
      <c r="E15" s="33" t="n">
        <v>22000</v>
      </c>
      <c r="F15" s="33">
        <f>IF(ISNUMBER(D15),IF(ISNUMBER(E15),D15*E15,""),IF(ISNUMBER(E15),E15,""))</f>
        <v/>
      </c>
      <c r="G15" s="34" t="inlineStr">
        <is>
          <t>午前のみ</t>
        </is>
      </c>
    </row>
    <row r="16" ht="17" customHeight="1">
      <c r="A16" s="31" t="inlineStr">
        <is>
          <t>9/28（月）</t>
        </is>
      </c>
      <c r="B16" s="29" t="inlineStr">
        <is>
          <t>◯◯ビル 3階 改修工事</t>
        </is>
      </c>
      <c r="C16" s="31" t="inlineStr">
        <is>
          <t>常用</t>
        </is>
      </c>
      <c r="D16" s="32" t="n">
        <v>1</v>
      </c>
      <c r="E16" s="33" t="n">
        <v>22000</v>
      </c>
      <c r="F16" s="33">
        <f>IF(ISNUMBER(D16),IF(ISNUMBER(E16),D16*E16,""),IF(ISNUMBER(E16),E16,""))</f>
        <v/>
      </c>
      <c r="G16" s="15" t="inlineStr"/>
    </row>
    <row r="17" ht="17" customHeight="1">
      <c r="A17" s="31" t="inlineStr">
        <is>
          <t>9/29（火）</t>
        </is>
      </c>
      <c r="B17" s="29" t="inlineStr">
        <is>
          <t>◯◯ビル 3階 改修工事</t>
        </is>
      </c>
      <c r="C17" s="31" t="inlineStr">
        <is>
          <t>常用</t>
        </is>
      </c>
      <c r="D17" s="32" t="n">
        <v>1.25</v>
      </c>
      <c r="E17" s="33" t="n">
        <v>22000</v>
      </c>
      <c r="F17" s="33">
        <f>IF(ISNUMBER(D17),IF(ISNUMBER(E17),D17*E17,""),IF(ISNUMBER(E17),E17,""))</f>
        <v/>
      </c>
      <c r="G17" s="34" t="inlineStr">
        <is>
          <t>残業2時間</t>
        </is>
      </c>
    </row>
    <row r="18" ht="17" customHeight="1">
      <c r="A18" s="31" t="inlineStr">
        <is>
          <t>9/30（水）</t>
        </is>
      </c>
      <c r="B18" s="29" t="inlineStr">
        <is>
          <t>◯◯ビル 3階 改修工事</t>
        </is>
      </c>
      <c r="C18" s="31" t="inlineStr">
        <is>
          <t>常用</t>
        </is>
      </c>
      <c r="D18" s="32" t="n">
        <v>1</v>
      </c>
      <c r="E18" s="33" t="n">
        <v>22000</v>
      </c>
      <c r="F18" s="33">
        <f>IF(ISNUMBER(D18),IF(ISNUMBER(E18),D18*E18,""),IF(ISNUMBER(E18),E18,""))</f>
        <v/>
      </c>
      <c r="G18" s="15" t="inlineStr"/>
    </row>
    <row r="19" ht="17" customHeight="1">
      <c r="A19" s="31" t="inlineStr">
        <is>
          <t>10/1（木）</t>
        </is>
      </c>
      <c r="B19" s="29" t="inlineStr">
        <is>
          <t>◯◯ビル 3階 改修工事</t>
        </is>
      </c>
      <c r="C19" s="31" t="inlineStr">
        <is>
          <t>常用</t>
        </is>
      </c>
      <c r="D19" s="32" t="n">
        <v>1</v>
      </c>
      <c r="E19" s="33" t="n">
        <v>22000</v>
      </c>
      <c r="F19" s="33">
        <f>IF(ISNUMBER(D19),IF(ISNUMBER(E19),D19*E19,""),IF(ISNUMBER(E19),E19,""))</f>
        <v/>
      </c>
      <c r="G19" s="15" t="inlineStr"/>
    </row>
    <row r="20" ht="17" customHeight="1">
      <c r="A20" s="31" t="inlineStr">
        <is>
          <t>10/2（金）</t>
        </is>
      </c>
      <c r="B20" s="29" t="inlineStr">
        <is>
          <t>◯◯ビル 3階 改修工事</t>
        </is>
      </c>
      <c r="C20" s="31" t="inlineStr">
        <is>
          <t>常用</t>
        </is>
      </c>
      <c r="D20" s="32" t="n">
        <v>1</v>
      </c>
      <c r="E20" s="33" t="n">
        <v>22000</v>
      </c>
      <c r="F20" s="33">
        <f>IF(ISNUMBER(D20),IF(ISNUMBER(E20),D20*E20,""),IF(ISNUMBER(E20),E20,""))</f>
        <v/>
      </c>
      <c r="G20" s="15" t="inlineStr"/>
    </row>
    <row r="21" ht="17" customHeight="1">
      <c r="A21" s="31" t="inlineStr">
        <is>
          <t>10/5（月）</t>
        </is>
      </c>
      <c r="B21" s="29" t="inlineStr">
        <is>
          <t>◯◯様邸 新築工事 内装</t>
        </is>
      </c>
      <c r="C21" s="31" t="inlineStr">
        <is>
          <t>常用</t>
        </is>
      </c>
      <c r="D21" s="32" t="n">
        <v>1</v>
      </c>
      <c r="E21" s="33" t="n">
        <v>22000</v>
      </c>
      <c r="F21" s="33">
        <f>IF(ISNUMBER(D21),IF(ISNUMBER(E21),D21*E21,""),IF(ISNUMBER(E21),E21,""))</f>
        <v/>
      </c>
      <c r="G21" s="15" t="inlineStr"/>
    </row>
    <row r="22" ht="17" customHeight="1">
      <c r="A22" s="31" t="inlineStr">
        <is>
          <t>10/6（火）</t>
        </is>
      </c>
      <c r="B22" s="29" t="inlineStr">
        <is>
          <t>◯◯様邸 新築工事 内装</t>
        </is>
      </c>
      <c r="C22" s="31" t="inlineStr">
        <is>
          <t>常用</t>
        </is>
      </c>
      <c r="D22" s="32" t="n">
        <v>1</v>
      </c>
      <c r="E22" s="33" t="n">
        <v>22000</v>
      </c>
      <c r="F22" s="33">
        <f>IF(ISNUMBER(D22),IF(ISNUMBER(E22),D22*E22,""),IF(ISNUMBER(E22),E22,""))</f>
        <v/>
      </c>
      <c r="G22" s="15" t="inlineStr"/>
    </row>
    <row r="23" ht="17" customHeight="1">
      <c r="A23" s="31" t="inlineStr">
        <is>
          <t>10/7（水）</t>
        </is>
      </c>
      <c r="B23" s="29" t="inlineStr">
        <is>
          <t>◯◯様邸 2階洋室2部屋 クロス張替え</t>
        </is>
      </c>
      <c r="C23" s="31" t="inlineStr">
        <is>
          <t>請負</t>
        </is>
      </c>
      <c r="D23" s="32" t="inlineStr">
        <is>
          <t>一式</t>
        </is>
      </c>
      <c r="E23" s="33" t="n">
        <v>48000</v>
      </c>
      <c r="F23" s="33">
        <f>IF(ISNUMBER(D23),IF(ISNUMBER(E23),D23*E23,""),IF(ISNUMBER(E23),E23,""))</f>
        <v/>
      </c>
      <c r="G23" s="34" t="inlineStr">
        <is>
          <t>見積 No.0915 のとおり</t>
        </is>
      </c>
    </row>
    <row r="24" ht="17" customHeight="1">
      <c r="A24" s="31" t="inlineStr">
        <is>
          <t>10/9（金）</t>
        </is>
      </c>
      <c r="B24" s="29" t="inlineStr">
        <is>
          <t>◯◯様邸 新築工事 内装</t>
        </is>
      </c>
      <c r="C24" s="31" t="inlineStr">
        <is>
          <t>常用</t>
        </is>
      </c>
      <c r="D24" s="32" t="n">
        <v>1</v>
      </c>
      <c r="E24" s="33" t="n">
        <v>22000</v>
      </c>
      <c r="F24" s="33">
        <f>IF(ISNUMBER(D24),IF(ISNUMBER(E24),D24*E24,""),IF(ISNUMBER(E24),E24,""))</f>
        <v/>
      </c>
      <c r="G24" s="15" t="inlineStr"/>
    </row>
    <row r="25" ht="17" customHeight="1">
      <c r="A25" s="31" t="inlineStr">
        <is>
          <t>10/13（火）</t>
        </is>
      </c>
      <c r="B25" s="29" t="inlineStr">
        <is>
          <t>◯◯ビル 3階 改修工事</t>
        </is>
      </c>
      <c r="C25" s="31" t="inlineStr">
        <is>
          <t>常用</t>
        </is>
      </c>
      <c r="D25" s="32" t="n">
        <v>1</v>
      </c>
      <c r="E25" s="33" t="n">
        <v>22000</v>
      </c>
      <c r="F25" s="33">
        <f>IF(ISNUMBER(D25),IF(ISNUMBER(E25),D25*E25,""),IF(ISNUMBER(E25),E25,""))</f>
        <v/>
      </c>
      <c r="G25" s="15" t="inlineStr"/>
    </row>
    <row r="26" ht="17" customHeight="1">
      <c r="A26" s="31" t="inlineStr">
        <is>
          <t>10/14（水）</t>
        </is>
      </c>
      <c r="B26" s="29" t="inlineStr">
        <is>
          <t>◯◯ビル 3階 改修工事</t>
        </is>
      </c>
      <c r="C26" s="31" t="inlineStr">
        <is>
          <t>常用</t>
        </is>
      </c>
      <c r="D26" s="32" t="n">
        <v>1</v>
      </c>
      <c r="E26" s="33" t="n">
        <v>22000</v>
      </c>
      <c r="F26" s="33">
        <f>IF(ISNUMBER(D26),IF(ISNUMBER(E26),D26*E26,""),IF(ISNUMBER(E26),E26,""))</f>
        <v/>
      </c>
      <c r="G26" s="15" t="inlineStr"/>
    </row>
    <row r="27" ht="17" customHeight="1">
      <c r="A27" s="31" t="inlineStr">
        <is>
          <t>10/15（木）</t>
        </is>
      </c>
      <c r="B27" s="29" t="inlineStr">
        <is>
          <t>◯◯ビル 3階 改修工事</t>
        </is>
      </c>
      <c r="C27" s="31" t="inlineStr">
        <is>
          <t>常用</t>
        </is>
      </c>
      <c r="D27" s="32" t="n">
        <v>0.5</v>
      </c>
      <c r="E27" s="33" t="n">
        <v>22000</v>
      </c>
      <c r="F27" s="33">
        <f>IF(ISNUMBER(D27),IF(ISNUMBER(E27),D27*E27,""),IF(ISNUMBER(E27),E27,""))</f>
        <v/>
      </c>
      <c r="G27" s="34" t="inlineStr">
        <is>
          <t>午後のみ</t>
        </is>
      </c>
    </row>
    <row r="28" ht="17" customHeight="1">
      <c r="A28" s="31" t="inlineStr">
        <is>
          <t>10/16（金）</t>
        </is>
      </c>
      <c r="B28" s="29" t="inlineStr">
        <is>
          <t>◯◯様邸 新築工事 内装</t>
        </is>
      </c>
      <c r="C28" s="31" t="inlineStr">
        <is>
          <t>常用</t>
        </is>
      </c>
      <c r="D28" s="32" t="n">
        <v>1</v>
      </c>
      <c r="E28" s="33" t="n">
        <v>22000</v>
      </c>
      <c r="F28" s="33">
        <f>IF(ISNUMBER(D28),IF(ISNUMBER(E28),D28*E28,""),IF(ISNUMBER(E28),E28,""))</f>
        <v/>
      </c>
      <c r="G28" s="15" t="inlineStr"/>
    </row>
    <row r="29" ht="17" customHeight="1">
      <c r="A29" s="31" t="inlineStr">
        <is>
          <t>10/19（月）</t>
        </is>
      </c>
      <c r="B29" s="29" t="inlineStr">
        <is>
          <t>◯◯様邸 新築工事 内装</t>
        </is>
      </c>
      <c r="C29" s="31" t="inlineStr">
        <is>
          <t>常用</t>
        </is>
      </c>
      <c r="D29" s="32" t="n">
        <v>1</v>
      </c>
      <c r="E29" s="33" t="n">
        <v>22000</v>
      </c>
      <c r="F29" s="33">
        <f>IF(ISNUMBER(D29),IF(ISNUMBER(E29),D29*E29,""),IF(ISNUMBER(E29),E29,""))</f>
        <v/>
      </c>
      <c r="G29" s="15" t="inlineStr"/>
    </row>
    <row r="30" ht="17" customHeight="1">
      <c r="A30" s="31" t="inlineStr">
        <is>
          <t>10/20（火）</t>
        </is>
      </c>
      <c r="B30" s="29" t="inlineStr">
        <is>
          <t>◯◯様邸 新築工事 内装</t>
        </is>
      </c>
      <c r="C30" s="31" t="inlineStr">
        <is>
          <t>常用</t>
        </is>
      </c>
      <c r="D30" s="32" t="n">
        <v>1</v>
      </c>
      <c r="E30" s="33" t="n">
        <v>22000</v>
      </c>
      <c r="F30" s="33">
        <f>IF(ISNUMBER(D30),IF(ISNUMBER(E30),D30*E30,""),IF(ISNUMBER(E30),E30,""))</f>
        <v/>
      </c>
      <c r="G30" s="15" t="inlineStr"/>
    </row>
    <row r="31" ht="17" customHeight="1">
      <c r="A31" s="12" t="inlineStr"/>
      <c r="B31" s="8" t="inlineStr"/>
      <c r="C31" s="12" t="inlineStr"/>
      <c r="D31" s="13" t="inlineStr"/>
      <c r="E31" s="14" t="inlineStr"/>
      <c r="F31" s="33">
        <f>IF(ISNUMBER(D31),IF(ISNUMBER(E31),D31*E31,""),IF(ISNUMBER(E31),E31,""))</f>
        <v/>
      </c>
      <c r="G31" s="15" t="inlineStr"/>
    </row>
    <row r="32" ht="17" customHeight="1">
      <c r="A32" s="12" t="inlineStr"/>
      <c r="B32" s="8" t="inlineStr"/>
      <c r="C32" s="12" t="inlineStr"/>
      <c r="D32" s="13" t="inlineStr"/>
      <c r="E32" s="14" t="inlineStr"/>
      <c r="F32" s="33">
        <f>IF(ISNUMBER(D32),IF(ISNUMBER(E32),D32*E32,""),IF(ISNUMBER(E32),E32,""))</f>
        <v/>
      </c>
      <c r="G32" s="15" t="inlineStr"/>
    </row>
    <row r="33" ht="19" customHeight="1">
      <c r="A33" s="16" t="inlineStr">
        <is>
          <t>常用の人工の合計</t>
        </is>
      </c>
      <c r="B33" s="16" t="n"/>
      <c r="C33" s="16" t="n"/>
      <c r="D33" s="35">
        <f>SUMIF(C13:C32,"常用",D13:D32)</f>
        <v/>
      </c>
      <c r="E33" s="18" t="inlineStr">
        <is>
          <t>小計</t>
        </is>
      </c>
      <c r="F33" s="36">
        <f>SUM(F13:F32)</f>
        <v/>
      </c>
      <c r="G33" s="7" t="n"/>
    </row>
    <row r="35">
      <c r="A35" s="10" t="inlineStr">
        <is>
          <t>材料などの経費（消費税の対象＝10%対象に足す）</t>
        </is>
      </c>
      <c r="B35" s="10" t="n"/>
      <c r="C35" s="10" t="n"/>
      <c r="D35" s="10" t="n"/>
      <c r="E35" s="10" t="n"/>
      <c r="F35" s="10" t="n"/>
      <c r="G35" s="10" t="n"/>
    </row>
    <row r="36">
      <c r="A36" s="11" t="inlineStr">
        <is>
          <t>内容</t>
        </is>
      </c>
      <c r="B36" s="11" t="n"/>
      <c r="C36" s="11" t="n"/>
      <c r="D36" s="11" t="n"/>
      <c r="E36" s="11" t="n"/>
      <c r="F36" s="11" t="inlineStr">
        <is>
          <t>金額</t>
        </is>
      </c>
      <c r="G36" s="11" t="inlineStr">
        <is>
          <t>摘要</t>
        </is>
      </c>
    </row>
    <row r="37" ht="17" customHeight="1">
      <c r="A37" s="29" t="inlineStr">
        <is>
          <t>パテ・ビス・マスキングテープ（材料）</t>
        </is>
      </c>
      <c r="B37" s="29" t="n"/>
      <c r="C37" s="29" t="n"/>
      <c r="D37" s="29" t="n"/>
      <c r="E37" s="29" t="n"/>
      <c r="F37" s="33" t="n">
        <v>5280</v>
      </c>
      <c r="G37" s="15" t="inlineStr"/>
    </row>
    <row r="38" ht="17" customHeight="1">
      <c r="A38" s="8" t="inlineStr"/>
      <c r="B38" s="8" t="n"/>
      <c r="C38" s="8" t="n"/>
      <c r="D38" s="8" t="n"/>
      <c r="E38" s="8" t="n"/>
      <c r="F38" s="14" t="inlineStr"/>
      <c r="G38" s="15" t="inlineStr"/>
    </row>
    <row r="40">
      <c r="A40" s="10" t="inlineStr">
        <is>
          <t>立替金（駐車場代・高速代など＝消費税の対象外）</t>
        </is>
      </c>
      <c r="B40" s="10" t="n"/>
      <c r="C40" s="10" t="n"/>
      <c r="D40" s="10" t="n"/>
      <c r="E40" s="10" t="n"/>
      <c r="F40" s="10" t="n"/>
      <c r="G40" s="10" t="n"/>
    </row>
    <row r="41">
      <c r="A41" s="11" t="inlineStr">
        <is>
          <t>内容</t>
        </is>
      </c>
      <c r="B41" s="11" t="n"/>
      <c r="C41" s="11" t="n"/>
      <c r="D41" s="11" t="n"/>
      <c r="E41" s="11" t="n"/>
      <c r="F41" s="11" t="inlineStr">
        <is>
          <t>金額</t>
        </is>
      </c>
      <c r="G41" s="11" t="inlineStr">
        <is>
          <t>摘要</t>
        </is>
      </c>
    </row>
    <row r="42" ht="17" customHeight="1">
      <c r="A42" s="29" t="inlineStr">
        <is>
          <t>駐車場代 ◯◯ビル 9/28〜10/2（5日）</t>
        </is>
      </c>
      <c r="B42" s="29" t="n"/>
      <c r="C42" s="29" t="n"/>
      <c r="D42" s="29" t="n"/>
      <c r="E42" s="29" t="n"/>
      <c r="F42" s="33" t="n">
        <v>4000</v>
      </c>
      <c r="G42" s="34" t="inlineStr">
        <is>
          <t>領収書の写しを添付</t>
        </is>
      </c>
    </row>
    <row r="43" ht="17" customHeight="1">
      <c r="A43" s="29" t="inlineStr">
        <is>
          <t>高速道路代 ◯◯IC〜◯◯IC 往復</t>
        </is>
      </c>
      <c r="B43" s="29" t="n"/>
      <c r="C43" s="29" t="n"/>
      <c r="D43" s="29" t="n"/>
      <c r="E43" s="29" t="n"/>
      <c r="F43" s="33" t="n">
        <v>1860</v>
      </c>
      <c r="G43" s="15" t="inlineStr"/>
    </row>
    <row r="45" ht="20" customHeight="1">
      <c r="A45" s="3" t="inlineStr">
        <is>
          <t>振込先</t>
        </is>
      </c>
      <c r="B45" s="37" t="inlineStr">
        <is>
          <t>◯◯銀行 ◯◯支店 普通 ◯◯◯◯◯◯◯ ◯◯ ◯◯</t>
        </is>
      </c>
      <c r="C45" s="37" t="n"/>
      <c r="E45" s="21" t="inlineStr">
        <is>
          <t>10%対象の合計（税抜）</t>
        </is>
      </c>
      <c r="F45" s="21" t="n"/>
      <c r="G45" s="36">
        <f>F33+SUM(F37:F38)</f>
        <v/>
      </c>
    </row>
    <row r="46" ht="20" customHeight="1">
      <c r="A46" s="3" t="inlineStr"/>
      <c r="B46" s="37" t="n"/>
      <c r="C46" s="37" t="n"/>
      <c r="E46" s="21" t="inlineStr">
        <is>
          <t>消費税（10%）</t>
        </is>
      </c>
      <c r="F46" s="21" t="n"/>
      <c r="G46" s="36">
        <f>ROUNDDOWN(G45*10/100,0)</f>
        <v/>
      </c>
    </row>
    <row r="47" ht="20" customHeight="1">
      <c r="A47" s="3" t="inlineStr">
        <is>
          <t>備考</t>
        </is>
      </c>
      <c r="B47" s="38" t="inlineStr">
        <is>
          <t>人工は1日8時間を1.0、残業は2時間を0.25として計算しています。</t>
        </is>
      </c>
      <c r="C47" s="38" t="n"/>
      <c r="E47" s="21" t="inlineStr">
        <is>
          <t>立替金</t>
        </is>
      </c>
      <c r="F47" s="21" t="n"/>
      <c r="G47" s="36">
        <f>SUM(F42:F43)</f>
        <v/>
      </c>
    </row>
    <row r="48" ht="20" customHeight="1">
      <c r="A48" s="3" t="inlineStr"/>
      <c r="B48" s="38" t="n"/>
      <c r="C48" s="38" t="n"/>
      <c r="E48" s="21" t="inlineStr">
        <is>
          <t>ご請求金額</t>
        </is>
      </c>
      <c r="F48" s="21" t="n"/>
      <c r="G48" s="39">
        <f>G45+G46+G47</f>
        <v/>
      </c>
    </row>
    <row r="50" ht="44" customHeight="1">
      <c r="A50" s="24" t="inlineStr">
        <is>
          <t>人工は1日を1.0とし、半日は0.5、残業は取引先と決めた刻みで足す。請負の行は人工に「一式」、単価に請け金額を書く（金額にそのまま入る）。消費税は10%対象の合計に1回だけ掛け、1円未満は切り捨て（四捨五入・切り上げでもよい。1枚の請求書で1回）。立替金は消費税の外。登録番号が無い場合は、登録番号の欄を空けたまま通常の請求書として使える。</t>
        </is>
      </c>
      <c r="B50" s="24" t="n"/>
      <c r="C50" s="24" t="n"/>
      <c r="D50" s="24" t="n"/>
      <c r="E50" s="24" t="n"/>
      <c r="F50" s="24" t="n"/>
      <c r="G50" s="24" t="n"/>
    </row>
  </sheetData>
  <mergeCells count="30">
    <mergeCell ref="F4:G4"/>
    <mergeCell ref="B7:C7"/>
    <mergeCell ref="A35:G35"/>
    <mergeCell ref="F6:G6"/>
    <mergeCell ref="A36:E36"/>
    <mergeCell ref="E48:F48"/>
    <mergeCell ref="F7:G7"/>
    <mergeCell ref="F3:G3"/>
    <mergeCell ref="A33:C33"/>
    <mergeCell ref="A40:G40"/>
    <mergeCell ref="B2:F2"/>
    <mergeCell ref="A41:E41"/>
    <mergeCell ref="B45:C46"/>
    <mergeCell ref="A37:E37"/>
    <mergeCell ref="A4:C4"/>
    <mergeCell ref="B8:C8"/>
    <mergeCell ref="A11:G11"/>
    <mergeCell ref="F8:G8"/>
    <mergeCell ref="A1:G1"/>
    <mergeCell ref="E46:F46"/>
    <mergeCell ref="A42:E42"/>
    <mergeCell ref="E45:F45"/>
    <mergeCell ref="B9:C9"/>
    <mergeCell ref="F9:G9"/>
    <mergeCell ref="B47:C48"/>
    <mergeCell ref="A43:E43"/>
    <mergeCell ref="A38:E38"/>
    <mergeCell ref="A6:C6"/>
    <mergeCell ref="A50:G50"/>
    <mergeCell ref="E47:F47"/>
  </mergeCells>
  <dataValidations count="1">
    <dataValidation sqref="C13:C32" showDropDown="0" showInputMessage="0" showErrorMessage="0" allowBlank="1" error="一覧から選ぶか、空欄のままにしてください。" type="list" errorStyle="warning">
      <formula1>"常用,請負"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&amp;K808080無料のひな形と書き方：moekikozawa.com/apps/dezura-cho/joyo-seikyusho-template/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常用（人工代）の請求書のひな形</dc:title>
  <dcterms:created xmlns:dcterms="http://purl.org/dc/terms/" xmlns:xsi="http://www.w3.org/2001/XMLSchema-instance" xsi:type="dcterms:W3CDTF">2026-10-08T06:56:15Z</dcterms:created>
  <dcterms:modified xmlns:dcterms="http://purl.org/dc/terms/" xmlns:xsi="http://www.w3.org/2001/XMLSchema-instance" xsi:type="dcterms:W3CDTF">2026-10-08T06:56:15Z</dcterms:modified>
  <cp:lastModifiedBy>poco_apps（moekikozawa.com）</cp:lastModifiedBy>
</cp:coreProperties>
</file>