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売上帳" sheetId="1" state="visible" r:id="rId1"/>
    <sheet xmlns:r="http://schemas.openxmlformats.org/officeDocument/2006/relationships" name="経費帳" sheetId="2" state="visible" r:id="rId2"/>
    <sheet xmlns:r="http://schemas.openxmlformats.org/officeDocument/2006/relationships" name="集計" sheetId="3" state="visible" r:id="rId3"/>
    <sheet xmlns:r="http://schemas.openxmlformats.org/officeDocument/2006/relationships" name="売上帳(記入例)" sheetId="4" state="visible" r:id="rId4"/>
    <sheet xmlns:r="http://schemas.openxmlformats.org/officeDocument/2006/relationships" name="経費帳(記入例)" sheetId="5" state="visible" r:id="rId5"/>
    <sheet xmlns:r="http://schemas.openxmlformats.org/officeDocument/2006/relationships" name="集計(記入例)" sheetId="6" state="visible" r:id="rId6"/>
  </sheets>
  <definedNames/>
  <calcPr calcId="124519" fullCalcOnLoad="1"/>
</workbook>
</file>

<file path=xl/styles.xml><?xml version="1.0" encoding="utf-8"?>
<styleSheet xmlns="http://schemas.openxmlformats.org/spreadsheetml/2006/main">
  <numFmts count="2">
    <numFmt numFmtId="164" formatCode="m/d"/>
    <numFmt numFmtId="165" formatCode="yyyy-mm-dd"/>
  </numFmts>
  <fonts count="18">
    <font>
      <name val="Calibri"/>
      <family val="2"/>
      <color theme="1"/>
      <sz val="11"/>
      <scheme val="minor"/>
    </font>
    <font>
      <name val="游ゴシック"/>
      <b val="1"/>
      <sz val="17"/>
    </font>
    <font>
      <name val="游ゴシック"/>
      <color rgb="00555555"/>
      <sz val="8.5"/>
    </font>
    <font>
      <name val="游ゴシック"/>
      <b val="1"/>
      <sz val="9"/>
    </font>
    <font>
      <name val="游ゴシック"/>
      <sz val="10"/>
    </font>
    <font>
      <name val="游ゴシック"/>
      <sz val="9"/>
    </font>
    <font>
      <name val="游ゴシック"/>
      <b val="1"/>
      <sz val="8"/>
    </font>
    <font>
      <name val="游ゴシック"/>
      <sz val="8.5"/>
    </font>
    <font>
      <name val="游ゴシック"/>
      <b val="1"/>
      <sz val="9.5"/>
    </font>
    <font>
      <name val="游ゴシック"/>
      <sz val="9.5"/>
    </font>
    <font>
      <name val="游ゴシック"/>
      <color rgb="00444444"/>
      <sz val="7.5"/>
    </font>
    <font>
      <name val="游ゴシック"/>
      <b val="1"/>
      <sz val="8.5"/>
    </font>
    <font>
      <name val="游ゴシック"/>
      <b val="1"/>
      <color rgb="00B3261E"/>
      <sz val="10"/>
    </font>
    <font>
      <name val="游ゴシック"/>
      <color rgb="001F3A8A"/>
      <sz val="10"/>
    </font>
    <font>
      <name val="游ゴシック"/>
      <color rgb="001F3A8A"/>
      <sz val="9"/>
    </font>
    <font>
      <name val="游ゴシック"/>
      <color rgb="001F3A8A"/>
      <sz val="8.5"/>
    </font>
    <font>
      <name val="游ゴシック"/>
      <b val="1"/>
      <color rgb="001F3A8A"/>
      <sz val="9.5"/>
    </font>
    <font>
      <name val="游ゴシック"/>
      <color rgb="001F3A8A"/>
      <sz val="9.5"/>
    </font>
  </fonts>
  <fills count="4">
    <fill>
      <patternFill/>
    </fill>
    <fill>
      <patternFill patternType="gray125"/>
    </fill>
    <fill>
      <patternFill patternType="solid">
        <fgColor rgb="00F7F5EF"/>
      </patternFill>
    </fill>
    <fill>
      <patternFill patternType="solid">
        <fgColor rgb="00EFEBE0"/>
      </patternFill>
    </fill>
  </fills>
  <borders count="2">
    <border>
      <left/>
      <right/>
      <top/>
      <bottom/>
      <diagonal/>
    </border>
    <border>
      <left style="thin">
        <color rgb="005F5A50"/>
      </left>
      <right style="thin">
        <color rgb="005F5A50"/>
      </right>
      <top style="thin">
        <color rgb="005F5A50"/>
      </top>
      <bottom style="thin">
        <color rgb="005F5A50"/>
      </bottom>
    </border>
  </borders>
  <cellStyleXfs count="1">
    <xf numFmtId="0" fontId="0" fillId="0" borderId="0"/>
  </cellStyleXfs>
  <cellXfs count="29">
    <xf numFmtId="0" fontId="0" fillId="0" borderId="0" pivotButton="0" quotePrefix="0" xfId="0"/>
    <xf numFmtId="0" fontId="1" fillId="0" borderId="0" applyAlignment="1" pivotButton="0" quotePrefix="0" xfId="0">
      <alignment horizontal="center" vertical="center"/>
    </xf>
    <xf numFmtId="0" fontId="2" fillId="0" borderId="0" applyAlignment="1" pivotButton="0" quotePrefix="0" xfId="0">
      <alignment horizontal="center" vertical="center"/>
    </xf>
    <xf numFmtId="0" fontId="3" fillId="2" borderId="1" applyAlignment="1" pivotButton="0" quotePrefix="0" xfId="0">
      <alignment horizontal="left" vertical="center" wrapText="1"/>
    </xf>
    <xf numFmtId="1" fontId="4" fillId="0" borderId="1" applyAlignment="1" pivotButton="0" quotePrefix="0" xfId="0">
      <alignment horizontal="center" vertical="center" wrapText="1"/>
    </xf>
    <xf numFmtId="0" fontId="5" fillId="0" borderId="1" applyAlignment="1" pivotButton="0" quotePrefix="0" xfId="0">
      <alignment horizontal="left" vertical="center" wrapText="1"/>
    </xf>
    <xf numFmtId="0" fontId="6" fillId="3" borderId="1" applyAlignment="1" pivotButton="0" quotePrefix="0" xfId="0">
      <alignment horizontal="center" vertical="center" wrapText="1"/>
    </xf>
    <xf numFmtId="164" fontId="5" fillId="0" borderId="1" applyAlignment="1" pivotButton="0" quotePrefix="0" xfId="0">
      <alignment horizontal="center" vertical="center" wrapText="1"/>
    </xf>
    <xf numFmtId="0" fontId="7" fillId="0" borderId="1" applyAlignment="1" pivotButton="0" quotePrefix="0" xfId="0">
      <alignment horizontal="left" vertical="center" wrapText="1"/>
    </xf>
    <xf numFmtId="3" fontId="5" fillId="0" borderId="1" applyAlignment="1" pivotButton="0" quotePrefix="0" xfId="0">
      <alignment horizontal="right" vertical="center" wrapText="1"/>
    </xf>
    <xf numFmtId="0" fontId="3" fillId="2" borderId="1" applyAlignment="1" pivotButton="0" quotePrefix="0" xfId="0">
      <alignment horizontal="right" vertical="center" wrapText="1"/>
    </xf>
    <xf numFmtId="3" fontId="8" fillId="0" borderId="1" applyAlignment="1" pivotButton="0" quotePrefix="0" xfId="0">
      <alignment horizontal="right" vertical="center" wrapText="1"/>
    </xf>
    <xf numFmtId="0" fontId="9" fillId="0" borderId="1" applyAlignment="1" pivotButton="0" quotePrefix="0" xfId="0">
      <alignment horizontal="left" vertical="center" wrapText="1"/>
    </xf>
    <xf numFmtId="0" fontId="10" fillId="0" borderId="0" applyAlignment="1" pivotButton="0" quotePrefix="0" xfId="0">
      <alignment horizontal="left" vertical="top" wrapText="1"/>
    </xf>
    <xf numFmtId="0" fontId="5" fillId="0" borderId="1" applyAlignment="1" pivotButton="0" quotePrefix="0" xfId="0">
      <alignment horizontal="center" vertical="center" wrapText="1"/>
    </xf>
    <xf numFmtId="0" fontId="8" fillId="0" borderId="0" applyAlignment="1" pivotButton="0" quotePrefix="0" xfId="0">
      <alignment horizontal="left" vertical="bottom"/>
    </xf>
    <xf numFmtId="0" fontId="11" fillId="3" borderId="1" applyAlignment="1" pivotButton="0" quotePrefix="0" xfId="0">
      <alignment horizontal="center" vertical="center" wrapText="1"/>
    </xf>
    <xf numFmtId="3" fontId="9" fillId="0" borderId="1" applyAlignment="1" pivotButton="0" quotePrefix="0" xfId="0">
      <alignment horizontal="right" vertical="center" wrapText="1"/>
    </xf>
    <xf numFmtId="0" fontId="3" fillId="2" borderId="1" applyAlignment="1" pivotButton="0" quotePrefix="0" xfId="0">
      <alignment horizontal="center" vertical="center" wrapText="1"/>
    </xf>
    <xf numFmtId="0" fontId="11" fillId="2" borderId="1" applyAlignment="1" pivotButton="0" quotePrefix="0" xfId="0">
      <alignment horizontal="left" vertical="center" wrapText="1"/>
    </xf>
    <xf numFmtId="1" fontId="13" fillId="0" borderId="1" applyAlignment="1" pivotButton="0" quotePrefix="0" xfId="0">
      <alignment horizontal="center" vertical="center" wrapText="1"/>
    </xf>
    <xf numFmtId="0" fontId="14" fillId="0" borderId="1" applyAlignment="1" pivotButton="0" quotePrefix="0" xfId="0">
      <alignment horizontal="left" vertical="center" wrapText="1"/>
    </xf>
    <xf numFmtId="0" fontId="12" fillId="0" borderId="1" applyAlignment="1" pivotButton="0" quotePrefix="0" xfId="0">
      <alignment horizontal="center" vertical="center" wrapText="1"/>
    </xf>
    <xf numFmtId="164" fontId="14" fillId="0" borderId="1" applyAlignment="1" pivotButton="0" quotePrefix="0" xfId="0">
      <alignment horizontal="center" vertical="center" wrapText="1"/>
    </xf>
    <xf numFmtId="0" fontId="15" fillId="0" borderId="1" applyAlignment="1" pivotButton="0" quotePrefix="0" xfId="0">
      <alignment horizontal="left" vertical="center" wrapText="1"/>
    </xf>
    <xf numFmtId="3" fontId="14" fillId="0" borderId="1" applyAlignment="1" pivotButton="0" quotePrefix="0" xfId="0">
      <alignment horizontal="right" vertical="center" wrapText="1"/>
    </xf>
    <xf numFmtId="3" fontId="16" fillId="0" borderId="1" applyAlignment="1" pivotButton="0" quotePrefix="0" xfId="0">
      <alignment horizontal="right" vertical="center" wrapText="1"/>
    </xf>
    <xf numFmtId="0" fontId="14" fillId="0" borderId="1" applyAlignment="1" pivotButton="0" quotePrefix="0" xfId="0">
      <alignment horizontal="center" vertical="center" wrapText="1"/>
    </xf>
    <xf numFmtId="3" fontId="17" fillId="0" borderId="1" applyAlignment="1" pivotButton="0" quotePrefix="0" xfId="0">
      <alignment horizontal="righ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49"/>
  <sheetViews>
    <sheetView showGridLines="0" workbookViewId="0">
      <selection activeCell="A1" sqref="A1"/>
    </sheetView>
  </sheetViews>
  <sheetFormatPr baseColWidth="8" defaultRowHeight="15"/>
  <cols>
    <col width="8" customWidth="1" min="1" max="1"/>
    <col width="17" customWidth="1" min="2" max="2"/>
    <col width="34" customWidth="1" min="3" max="3"/>
    <col width="12" customWidth="1" min="4" max="4"/>
    <col width="8" customWidth="1" min="5" max="5"/>
    <col width="12" customWidth="1" min="6" max="6"/>
    <col width="16" customWidth="1" min="7" max="7"/>
  </cols>
  <sheetData>
    <row r="1" ht="28" customHeight="1">
      <c r="A1" s="1" t="inlineStr">
        <is>
          <t>売上帳</t>
        </is>
      </c>
      <c r="B1" s="1" t="n"/>
      <c r="C1" s="1" t="n"/>
      <c r="D1" s="1" t="n"/>
      <c r="E1" s="1" t="n"/>
      <c r="F1" s="1" t="n"/>
      <c r="G1" s="1" t="n"/>
    </row>
    <row r="2">
      <c r="A2" s="2" t="inlineStr">
        <is>
          <t>請求した仕事を1行ずつ・入金があったら入金日と入金額を書く</t>
        </is>
      </c>
      <c r="B2" s="2" t="n"/>
      <c r="C2" s="2" t="n"/>
      <c r="D2" s="2" t="n"/>
      <c r="E2" s="2" t="n"/>
      <c r="F2" s="2" t="n"/>
      <c r="G2" s="2" t="n"/>
    </row>
    <row r="3" ht="20" customHeight="1">
      <c r="A3" s="3" t="inlineStr">
        <is>
          <t>年</t>
        </is>
      </c>
      <c r="B3" s="4" t="n"/>
      <c r="C3" s="3" t="inlineStr">
        <is>
          <t>屋号・名前</t>
        </is>
      </c>
      <c r="D3" s="5" t="n"/>
      <c r="E3" s="5" t="n"/>
    </row>
    <row r="5" ht="26" customHeight="1">
      <c r="A5" s="6" t="inlineStr">
        <is>
          <t>日付</t>
        </is>
      </c>
      <c r="B5" s="6" t="inlineStr">
        <is>
          <t>取引先</t>
        </is>
      </c>
      <c r="C5" s="6" t="inlineStr">
        <is>
          <t>内容（現場・常用か請負）</t>
        </is>
      </c>
      <c r="D5" s="6" t="inlineStr">
        <is>
          <t>売上の金額
（税込）</t>
        </is>
      </c>
      <c r="E5" s="6" t="inlineStr">
        <is>
          <t>入金日</t>
        </is>
      </c>
      <c r="F5" s="6" t="inlineStr">
        <is>
          <t>入金額</t>
        </is>
      </c>
      <c r="G5" s="6" t="inlineStr">
        <is>
          <t>備考</t>
        </is>
      </c>
    </row>
    <row r="6" ht="17" customHeight="1">
      <c r="A6" s="7" t="n"/>
      <c r="B6" s="8" t="n"/>
      <c r="C6" s="8" t="n"/>
      <c r="D6" s="9" t="n"/>
      <c r="E6" s="7" t="n"/>
      <c r="F6" s="9" t="n"/>
      <c r="G6" s="8" t="n"/>
    </row>
    <row r="7" ht="17" customHeight="1">
      <c r="A7" s="7" t="n"/>
      <c r="B7" s="8" t="n"/>
      <c r="C7" s="8" t="n"/>
      <c r="D7" s="9" t="n"/>
      <c r="E7" s="7" t="n"/>
      <c r="F7" s="9" t="n"/>
      <c r="G7" s="8" t="n"/>
    </row>
    <row r="8" ht="17" customHeight="1">
      <c r="A8" s="7" t="n"/>
      <c r="B8" s="8" t="n"/>
      <c r="C8" s="8" t="n"/>
      <c r="D8" s="9" t="n"/>
      <c r="E8" s="7" t="n"/>
      <c r="F8" s="9" t="n"/>
      <c r="G8" s="8" t="n"/>
    </row>
    <row r="9" ht="17" customHeight="1">
      <c r="A9" s="7" t="n"/>
      <c r="B9" s="8" t="n"/>
      <c r="C9" s="8" t="n"/>
      <c r="D9" s="9" t="n"/>
      <c r="E9" s="7" t="n"/>
      <c r="F9" s="9" t="n"/>
      <c r="G9" s="8" t="n"/>
    </row>
    <row r="10" ht="17" customHeight="1">
      <c r="A10" s="7" t="n"/>
      <c r="B10" s="8" t="n"/>
      <c r="C10" s="8" t="n"/>
      <c r="D10" s="9" t="n"/>
      <c r="E10" s="7" t="n"/>
      <c r="F10" s="9" t="n"/>
      <c r="G10" s="8" t="n"/>
    </row>
    <row r="11" ht="17" customHeight="1">
      <c r="A11" s="7" t="n"/>
      <c r="B11" s="8" t="n"/>
      <c r="C11" s="8" t="n"/>
      <c r="D11" s="9" t="n"/>
      <c r="E11" s="7" t="n"/>
      <c r="F11" s="9" t="n"/>
      <c r="G11" s="8" t="n"/>
    </row>
    <row r="12" ht="17" customHeight="1">
      <c r="A12" s="7" t="n"/>
      <c r="B12" s="8" t="n"/>
      <c r="C12" s="8" t="n"/>
      <c r="D12" s="9" t="n"/>
      <c r="E12" s="7" t="n"/>
      <c r="F12" s="9" t="n"/>
      <c r="G12" s="8" t="n"/>
    </row>
    <row r="13" ht="17" customHeight="1">
      <c r="A13" s="7" t="n"/>
      <c r="B13" s="8" t="n"/>
      <c r="C13" s="8" t="n"/>
      <c r="D13" s="9" t="n"/>
      <c r="E13" s="7" t="n"/>
      <c r="F13" s="9" t="n"/>
      <c r="G13" s="8" t="n"/>
    </row>
    <row r="14" ht="17" customHeight="1">
      <c r="A14" s="7" t="n"/>
      <c r="B14" s="8" t="n"/>
      <c r="C14" s="8" t="n"/>
      <c r="D14" s="9" t="n"/>
      <c r="E14" s="7" t="n"/>
      <c r="F14" s="9" t="n"/>
      <c r="G14" s="8" t="n"/>
    </row>
    <row r="15" ht="17" customHeight="1">
      <c r="A15" s="7" t="n"/>
      <c r="B15" s="8" t="n"/>
      <c r="C15" s="8" t="n"/>
      <c r="D15" s="9" t="n"/>
      <c r="E15" s="7" t="n"/>
      <c r="F15" s="9" t="n"/>
      <c r="G15" s="8" t="n"/>
    </row>
    <row r="16" ht="17" customHeight="1">
      <c r="A16" s="7" t="n"/>
      <c r="B16" s="8" t="n"/>
      <c r="C16" s="8" t="n"/>
      <c r="D16" s="9" t="n"/>
      <c r="E16" s="7" t="n"/>
      <c r="F16" s="9" t="n"/>
      <c r="G16" s="8" t="n"/>
    </row>
    <row r="17" ht="17" customHeight="1">
      <c r="A17" s="7" t="n"/>
      <c r="B17" s="8" t="n"/>
      <c r="C17" s="8" t="n"/>
      <c r="D17" s="9" t="n"/>
      <c r="E17" s="7" t="n"/>
      <c r="F17" s="9" t="n"/>
      <c r="G17" s="8" t="n"/>
    </row>
    <row r="18" ht="17" customHeight="1">
      <c r="A18" s="7" t="n"/>
      <c r="B18" s="8" t="n"/>
      <c r="C18" s="8" t="n"/>
      <c r="D18" s="9" t="n"/>
      <c r="E18" s="7" t="n"/>
      <c r="F18" s="9" t="n"/>
      <c r="G18" s="8" t="n"/>
    </row>
    <row r="19" ht="17" customHeight="1">
      <c r="A19" s="7" t="n"/>
      <c r="B19" s="8" t="n"/>
      <c r="C19" s="8" t="n"/>
      <c r="D19" s="9" t="n"/>
      <c r="E19" s="7" t="n"/>
      <c r="F19" s="9" t="n"/>
      <c r="G19" s="8" t="n"/>
    </row>
    <row r="20" ht="17" customHeight="1">
      <c r="A20" s="7" t="n"/>
      <c r="B20" s="8" t="n"/>
      <c r="C20" s="8" t="n"/>
      <c r="D20" s="9" t="n"/>
      <c r="E20" s="7" t="n"/>
      <c r="F20" s="9" t="n"/>
      <c r="G20" s="8" t="n"/>
    </row>
    <row r="21" ht="17" customHeight="1">
      <c r="A21" s="7" t="n"/>
      <c r="B21" s="8" t="n"/>
      <c r="C21" s="8" t="n"/>
      <c r="D21" s="9" t="n"/>
      <c r="E21" s="7" t="n"/>
      <c r="F21" s="9" t="n"/>
      <c r="G21" s="8" t="n"/>
    </row>
    <row r="22" ht="17" customHeight="1">
      <c r="A22" s="7" t="n"/>
      <c r="B22" s="8" t="n"/>
      <c r="C22" s="8" t="n"/>
      <c r="D22" s="9" t="n"/>
      <c r="E22" s="7" t="n"/>
      <c r="F22" s="9" t="n"/>
      <c r="G22" s="8" t="n"/>
    </row>
    <row r="23" ht="17" customHeight="1">
      <c r="A23" s="7" t="n"/>
      <c r="B23" s="8" t="n"/>
      <c r="C23" s="8" t="n"/>
      <c r="D23" s="9" t="n"/>
      <c r="E23" s="7" t="n"/>
      <c r="F23" s="9" t="n"/>
      <c r="G23" s="8" t="n"/>
    </row>
    <row r="24" ht="17" customHeight="1">
      <c r="A24" s="7" t="n"/>
      <c r="B24" s="8" t="n"/>
      <c r="C24" s="8" t="n"/>
      <c r="D24" s="9" t="n"/>
      <c r="E24" s="7" t="n"/>
      <c r="F24" s="9" t="n"/>
      <c r="G24" s="8" t="n"/>
    </row>
    <row r="25" ht="17" customHeight="1">
      <c r="A25" s="7" t="n"/>
      <c r="B25" s="8" t="n"/>
      <c r="C25" s="8" t="n"/>
      <c r="D25" s="9" t="n"/>
      <c r="E25" s="7" t="n"/>
      <c r="F25" s="9" t="n"/>
      <c r="G25" s="8" t="n"/>
    </row>
    <row r="26" ht="17" customHeight="1">
      <c r="A26" s="7" t="n"/>
      <c r="B26" s="8" t="n"/>
      <c r="C26" s="8" t="n"/>
      <c r="D26" s="9" t="n"/>
      <c r="E26" s="7" t="n"/>
      <c r="F26" s="9" t="n"/>
      <c r="G26" s="8" t="n"/>
    </row>
    <row r="27" ht="17" customHeight="1">
      <c r="A27" s="7" t="n"/>
      <c r="B27" s="8" t="n"/>
      <c r="C27" s="8" t="n"/>
      <c r="D27" s="9" t="n"/>
      <c r="E27" s="7" t="n"/>
      <c r="F27" s="9" t="n"/>
      <c r="G27" s="8" t="n"/>
    </row>
    <row r="28" ht="17" customHeight="1">
      <c r="A28" s="7" t="n"/>
      <c r="B28" s="8" t="n"/>
      <c r="C28" s="8" t="n"/>
      <c r="D28" s="9" t="n"/>
      <c r="E28" s="7" t="n"/>
      <c r="F28" s="9" t="n"/>
      <c r="G28" s="8" t="n"/>
    </row>
    <row r="29" ht="17" customHeight="1">
      <c r="A29" s="7" t="n"/>
      <c r="B29" s="8" t="n"/>
      <c r="C29" s="8" t="n"/>
      <c r="D29" s="9" t="n"/>
      <c r="E29" s="7" t="n"/>
      <c r="F29" s="9" t="n"/>
      <c r="G29" s="8" t="n"/>
    </row>
    <row r="30" ht="17" customHeight="1">
      <c r="A30" s="7" t="n"/>
      <c r="B30" s="8" t="n"/>
      <c r="C30" s="8" t="n"/>
      <c r="D30" s="9" t="n"/>
      <c r="E30" s="7" t="n"/>
      <c r="F30" s="9" t="n"/>
      <c r="G30" s="8" t="n"/>
    </row>
    <row r="31" ht="17" customHeight="1">
      <c r="A31" s="7" t="n"/>
      <c r="B31" s="8" t="n"/>
      <c r="C31" s="8" t="n"/>
      <c r="D31" s="9" t="n"/>
      <c r="E31" s="7" t="n"/>
      <c r="F31" s="9" t="n"/>
      <c r="G31" s="8" t="n"/>
    </row>
    <row r="32" ht="17" customHeight="1">
      <c r="A32" s="7" t="n"/>
      <c r="B32" s="8" t="n"/>
      <c r="C32" s="8" t="n"/>
      <c r="D32" s="9" t="n"/>
      <c r="E32" s="7" t="n"/>
      <c r="F32" s="9" t="n"/>
      <c r="G32" s="8" t="n"/>
    </row>
    <row r="33" ht="17" customHeight="1">
      <c r="A33" s="7" t="n"/>
      <c r="B33" s="8" t="n"/>
      <c r="C33" s="8" t="n"/>
      <c r="D33" s="9" t="n"/>
      <c r="E33" s="7" t="n"/>
      <c r="F33" s="9" t="n"/>
      <c r="G33" s="8" t="n"/>
    </row>
    <row r="34" ht="17" customHeight="1">
      <c r="A34" s="7" t="n"/>
      <c r="B34" s="8" t="n"/>
      <c r="C34" s="8" t="n"/>
      <c r="D34" s="9" t="n"/>
      <c r="E34" s="7" t="n"/>
      <c r="F34" s="9" t="n"/>
      <c r="G34" s="8" t="n"/>
    </row>
    <row r="35" ht="17" customHeight="1">
      <c r="A35" s="7" t="n"/>
      <c r="B35" s="8" t="n"/>
      <c r="C35" s="8" t="n"/>
      <c r="D35" s="9" t="n"/>
      <c r="E35" s="7" t="n"/>
      <c r="F35" s="9" t="n"/>
      <c r="G35" s="8" t="n"/>
    </row>
    <row r="36" ht="17" customHeight="1">
      <c r="A36" s="7" t="n"/>
      <c r="B36" s="8" t="n"/>
      <c r="C36" s="8" t="n"/>
      <c r="D36" s="9" t="n"/>
      <c r="E36" s="7" t="n"/>
      <c r="F36" s="9" t="n"/>
      <c r="G36" s="8" t="n"/>
    </row>
    <row r="37" ht="17" customHeight="1">
      <c r="A37" s="7" t="n"/>
      <c r="B37" s="8" t="n"/>
      <c r="C37" s="8" t="n"/>
      <c r="D37" s="9" t="n"/>
      <c r="E37" s="7" t="n"/>
      <c r="F37" s="9" t="n"/>
      <c r="G37" s="8" t="n"/>
    </row>
    <row r="38" ht="17" customHeight="1">
      <c r="A38" s="7" t="n"/>
      <c r="B38" s="8" t="n"/>
      <c r="C38" s="8" t="n"/>
      <c r="D38" s="9" t="n"/>
      <c r="E38" s="7" t="n"/>
      <c r="F38" s="9" t="n"/>
      <c r="G38" s="8" t="n"/>
    </row>
    <row r="39" ht="17" customHeight="1">
      <c r="A39" s="7" t="n"/>
      <c r="B39" s="8" t="n"/>
      <c r="C39" s="8" t="n"/>
      <c r="D39" s="9" t="n"/>
      <c r="E39" s="7" t="n"/>
      <c r="F39" s="9" t="n"/>
      <c r="G39" s="8" t="n"/>
    </row>
    <row r="40" ht="17" customHeight="1">
      <c r="A40" s="7" t="n"/>
      <c r="B40" s="8" t="n"/>
      <c r="C40" s="8" t="n"/>
      <c r="D40" s="9" t="n"/>
      <c r="E40" s="7" t="n"/>
      <c r="F40" s="9" t="n"/>
      <c r="G40" s="8" t="n"/>
    </row>
    <row r="41" ht="17" customHeight="1">
      <c r="A41" s="7" t="n"/>
      <c r="B41" s="8" t="n"/>
      <c r="C41" s="8" t="n"/>
      <c r="D41" s="9" t="n"/>
      <c r="E41" s="7" t="n"/>
      <c r="F41" s="9" t="n"/>
      <c r="G41" s="8" t="n"/>
    </row>
    <row r="42" ht="17" customHeight="1">
      <c r="A42" s="7" t="n"/>
      <c r="B42" s="8" t="n"/>
      <c r="C42" s="8" t="n"/>
      <c r="D42" s="9" t="n"/>
      <c r="E42" s="7" t="n"/>
      <c r="F42" s="9" t="n"/>
      <c r="G42" s="8" t="n"/>
    </row>
    <row r="43" ht="17" customHeight="1">
      <c r="A43" s="7" t="n"/>
      <c r="B43" s="8" t="n"/>
      <c r="C43" s="8" t="n"/>
      <c r="D43" s="9" t="n"/>
      <c r="E43" s="7" t="n"/>
      <c r="F43" s="9" t="n"/>
      <c r="G43" s="8" t="n"/>
    </row>
    <row r="44" ht="17" customHeight="1">
      <c r="A44" s="7" t="n"/>
      <c r="B44" s="8" t="n"/>
      <c r="C44" s="8" t="n"/>
      <c r="D44" s="9" t="n"/>
      <c r="E44" s="7" t="n"/>
      <c r="F44" s="9" t="n"/>
      <c r="G44" s="8" t="n"/>
    </row>
    <row r="45" ht="17" customHeight="1">
      <c r="A45" s="7" t="n"/>
      <c r="B45" s="8" t="n"/>
      <c r="C45" s="8" t="n"/>
      <c r="D45" s="9" t="n"/>
      <c r="E45" s="7" t="n"/>
      <c r="F45" s="9" t="n"/>
      <c r="G45" s="8" t="n"/>
    </row>
    <row r="46" ht="18" customHeight="1">
      <c r="A46" s="10" t="inlineStr">
        <is>
          <t>合計（売上・入金）</t>
        </is>
      </c>
      <c r="B46" s="10" t="n"/>
      <c r="C46" s="10" t="n"/>
      <c r="D46" s="11">
        <f>IF(COUNT(D6:D45)=0,"",SUM(D6:D45))</f>
        <v/>
      </c>
      <c r="E46" s="12" t="n"/>
      <c r="F46" s="11">
        <f>IF(COUNT(D6:D45)=0,"",SUM(F6:F45))</f>
        <v/>
      </c>
      <c r="G46" s="12" t="n"/>
    </row>
    <row r="47" ht="18" customHeight="1">
      <c r="A47" s="10" t="inlineStr">
        <is>
          <t>未入金（売上の合計 − 入金の合計）</t>
        </is>
      </c>
      <c r="B47" s="10" t="n"/>
      <c r="C47" s="10" t="n"/>
      <c r="D47" s="11">
        <f>IF(D46="","",D46-F46)</f>
        <v/>
      </c>
      <c r="E47" s="11" t="n"/>
      <c r="F47" s="11" t="n"/>
      <c r="G47" s="12" t="n"/>
    </row>
    <row r="49" ht="48" customHeight="1">
      <c r="A49" s="13" t="inlineStr">
        <is>
          <t>売上は請求した日（仕事が終わった日）に、金額は請求書どおりに書き、入金があった日に入金日と入金額を書きます。経費は払った日に、領収書やレシートの金額をそのまま書きます（免税事業者は税込で）。領収書・請求書の控えは、この帳簿と一緒に残します。仕事と私用の両方に使うもの（車・携帯電話など）は、年末に事業に使った割合で分けます。</t>
        </is>
      </c>
      <c r="B49" s="13" t="n"/>
      <c r="C49" s="13" t="n"/>
      <c r="D49" s="13" t="n"/>
      <c r="E49" s="13" t="n"/>
      <c r="F49" s="13" t="n"/>
      <c r="G49" s="13" t="n"/>
    </row>
  </sheetData>
  <mergeCells count="7">
    <mergeCell ref="A1:G1"/>
    <mergeCell ref="A47:C47"/>
    <mergeCell ref="A46:C46"/>
    <mergeCell ref="A49:G49"/>
    <mergeCell ref="A2:G2"/>
    <mergeCell ref="D3:E3"/>
    <mergeCell ref="D47:F47"/>
  </mergeCells>
  <printOptions horizontalCentered="1"/>
  <pageMargins left="0.35" right="0.35" top="0.4" bottom="0.5" header="0.5" footer="0.2"/>
  <pageSetup orientation="portrait" paperSize="9" fitToHeight="0" fitToWidth="1"/>
  <headerFooter>
    <oddHeader/>
    <oddFooter>&amp;R&amp;7 &amp;K808080無料のひな形と書き方：moekikozawa.com/apps/dezura-cho/hitori-oyakata-chobo-template/</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68"/>
  <sheetViews>
    <sheetView showGridLines="0" workbookViewId="0">
      <selection activeCell="A1" sqref="A1"/>
    </sheetView>
  </sheetViews>
  <sheetFormatPr baseColWidth="8" defaultRowHeight="15"/>
  <cols>
    <col width="8" customWidth="1" min="1" max="1"/>
    <col width="17" customWidth="1" min="2" max="2"/>
    <col width="30" customWidth="1" min="3" max="3"/>
    <col width="11" customWidth="1" min="4" max="4"/>
    <col width="11" customWidth="1" min="5" max="5"/>
    <col width="9" customWidth="1" min="6" max="6"/>
    <col width="18" customWidth="1" min="7" max="7"/>
  </cols>
  <sheetData>
    <row r="1" ht="28" customHeight="1">
      <c r="A1" s="1" t="inlineStr">
        <is>
          <t>経費帳</t>
        </is>
      </c>
      <c r="B1" s="1" t="n"/>
      <c r="C1" s="1" t="n"/>
      <c r="D1" s="1" t="n"/>
      <c r="E1" s="1" t="n"/>
      <c r="F1" s="1" t="n"/>
      <c r="G1" s="1" t="n"/>
    </row>
    <row r="2">
      <c r="A2" s="2" t="inlineStr">
        <is>
          <t>払った経費を1行ずつ・費目は一覧から選ぶ（集計のシートに費目ごとの合計が出る）</t>
        </is>
      </c>
      <c r="B2" s="2" t="n"/>
      <c r="C2" s="2" t="n"/>
      <c r="D2" s="2" t="n"/>
      <c r="E2" s="2" t="n"/>
      <c r="F2" s="2" t="n"/>
      <c r="G2" s="2" t="n"/>
    </row>
    <row r="3" ht="20" customHeight="1">
      <c r="A3" s="3" t="inlineStr">
        <is>
          <t>年</t>
        </is>
      </c>
      <c r="B3" s="4" t="n"/>
      <c r="C3" s="3" t="inlineStr">
        <is>
          <t>屋号・名前</t>
        </is>
      </c>
      <c r="D3" s="5" t="n"/>
      <c r="E3" s="5" t="n"/>
    </row>
    <row r="5" ht="20" customHeight="1">
      <c r="A5" s="6" t="inlineStr">
        <is>
          <t>日付</t>
        </is>
      </c>
      <c r="B5" s="6" t="inlineStr">
        <is>
          <t>支払先</t>
        </is>
      </c>
      <c r="C5" s="6" t="inlineStr">
        <is>
          <t>内容</t>
        </is>
      </c>
      <c r="D5" s="6" t="inlineStr">
        <is>
          <t>費目</t>
        </is>
      </c>
      <c r="E5" s="6" t="inlineStr">
        <is>
          <t>金額</t>
        </is>
      </c>
      <c r="F5" s="6" t="inlineStr">
        <is>
          <t>支払い方法</t>
        </is>
      </c>
      <c r="G5" s="6" t="inlineStr">
        <is>
          <t>備考</t>
        </is>
      </c>
    </row>
    <row r="6" ht="17" customHeight="1">
      <c r="A6" s="7" t="n"/>
      <c r="B6" s="8" t="n"/>
      <c r="C6" s="8" t="n"/>
      <c r="D6" s="14" t="n"/>
      <c r="E6" s="9" t="n"/>
      <c r="F6" s="14" t="n"/>
      <c r="G6" s="8" t="n"/>
    </row>
    <row r="7" ht="17" customHeight="1">
      <c r="A7" s="7" t="n"/>
      <c r="B7" s="8" t="n"/>
      <c r="C7" s="8" t="n"/>
      <c r="D7" s="14" t="n"/>
      <c r="E7" s="9" t="n"/>
      <c r="F7" s="14" t="n"/>
      <c r="G7" s="8" t="n"/>
    </row>
    <row r="8" ht="17" customHeight="1">
      <c r="A8" s="7" t="n"/>
      <c r="B8" s="8" t="n"/>
      <c r="C8" s="8" t="n"/>
      <c r="D8" s="14" t="n"/>
      <c r="E8" s="9" t="n"/>
      <c r="F8" s="14" t="n"/>
      <c r="G8" s="8" t="n"/>
    </row>
    <row r="9" ht="17" customHeight="1">
      <c r="A9" s="7" t="n"/>
      <c r="B9" s="8" t="n"/>
      <c r="C9" s="8" t="n"/>
      <c r="D9" s="14" t="n"/>
      <c r="E9" s="9" t="n"/>
      <c r="F9" s="14" t="n"/>
      <c r="G9" s="8" t="n"/>
    </row>
    <row r="10" ht="17" customHeight="1">
      <c r="A10" s="7" t="n"/>
      <c r="B10" s="8" t="n"/>
      <c r="C10" s="8" t="n"/>
      <c r="D10" s="14" t="n"/>
      <c r="E10" s="9" t="n"/>
      <c r="F10" s="14" t="n"/>
      <c r="G10" s="8" t="n"/>
    </row>
    <row r="11" ht="17" customHeight="1">
      <c r="A11" s="7" t="n"/>
      <c r="B11" s="8" t="n"/>
      <c r="C11" s="8" t="n"/>
      <c r="D11" s="14" t="n"/>
      <c r="E11" s="9" t="n"/>
      <c r="F11" s="14" t="n"/>
      <c r="G11" s="8" t="n"/>
    </row>
    <row r="12" ht="17" customHeight="1">
      <c r="A12" s="7" t="n"/>
      <c r="B12" s="8" t="n"/>
      <c r="C12" s="8" t="n"/>
      <c r="D12" s="14" t="n"/>
      <c r="E12" s="9" t="n"/>
      <c r="F12" s="14" t="n"/>
      <c r="G12" s="8" t="n"/>
    </row>
    <row r="13" ht="17" customHeight="1">
      <c r="A13" s="7" t="n"/>
      <c r="B13" s="8" t="n"/>
      <c r="C13" s="8" t="n"/>
      <c r="D13" s="14" t="n"/>
      <c r="E13" s="9" t="n"/>
      <c r="F13" s="14" t="n"/>
      <c r="G13" s="8" t="n"/>
    </row>
    <row r="14" ht="17" customHeight="1">
      <c r="A14" s="7" t="n"/>
      <c r="B14" s="8" t="n"/>
      <c r="C14" s="8" t="n"/>
      <c r="D14" s="14" t="n"/>
      <c r="E14" s="9" t="n"/>
      <c r="F14" s="14" t="n"/>
      <c r="G14" s="8" t="n"/>
    </row>
    <row r="15" ht="17" customHeight="1">
      <c r="A15" s="7" t="n"/>
      <c r="B15" s="8" t="n"/>
      <c r="C15" s="8" t="n"/>
      <c r="D15" s="14" t="n"/>
      <c r="E15" s="9" t="n"/>
      <c r="F15" s="14" t="n"/>
      <c r="G15" s="8" t="n"/>
    </row>
    <row r="16" ht="17" customHeight="1">
      <c r="A16" s="7" t="n"/>
      <c r="B16" s="8" t="n"/>
      <c r="C16" s="8" t="n"/>
      <c r="D16" s="14" t="n"/>
      <c r="E16" s="9" t="n"/>
      <c r="F16" s="14" t="n"/>
      <c r="G16" s="8" t="n"/>
    </row>
    <row r="17" ht="17" customHeight="1">
      <c r="A17" s="7" t="n"/>
      <c r="B17" s="8" t="n"/>
      <c r="C17" s="8" t="n"/>
      <c r="D17" s="14" t="n"/>
      <c r="E17" s="9" t="n"/>
      <c r="F17" s="14" t="n"/>
      <c r="G17" s="8" t="n"/>
    </row>
    <row r="18" ht="17" customHeight="1">
      <c r="A18" s="7" t="n"/>
      <c r="B18" s="8" t="n"/>
      <c r="C18" s="8" t="n"/>
      <c r="D18" s="14" t="n"/>
      <c r="E18" s="9" t="n"/>
      <c r="F18" s="14" t="n"/>
      <c r="G18" s="8" t="n"/>
    </row>
    <row r="19" ht="17" customHeight="1">
      <c r="A19" s="7" t="n"/>
      <c r="B19" s="8" t="n"/>
      <c r="C19" s="8" t="n"/>
      <c r="D19" s="14" t="n"/>
      <c r="E19" s="9" t="n"/>
      <c r="F19" s="14" t="n"/>
      <c r="G19" s="8" t="n"/>
    </row>
    <row r="20" ht="17" customHeight="1">
      <c r="A20" s="7" t="n"/>
      <c r="B20" s="8" t="n"/>
      <c r="C20" s="8" t="n"/>
      <c r="D20" s="14" t="n"/>
      <c r="E20" s="9" t="n"/>
      <c r="F20" s="14" t="n"/>
      <c r="G20" s="8" t="n"/>
    </row>
    <row r="21" ht="17" customHeight="1">
      <c r="A21" s="7" t="n"/>
      <c r="B21" s="8" t="n"/>
      <c r="C21" s="8" t="n"/>
      <c r="D21" s="14" t="n"/>
      <c r="E21" s="9" t="n"/>
      <c r="F21" s="14" t="n"/>
      <c r="G21" s="8" t="n"/>
    </row>
    <row r="22" ht="17" customHeight="1">
      <c r="A22" s="7" t="n"/>
      <c r="B22" s="8" t="n"/>
      <c r="C22" s="8" t="n"/>
      <c r="D22" s="14" t="n"/>
      <c r="E22" s="9" t="n"/>
      <c r="F22" s="14" t="n"/>
      <c r="G22" s="8" t="n"/>
    </row>
    <row r="23" ht="17" customHeight="1">
      <c r="A23" s="7" t="n"/>
      <c r="B23" s="8" t="n"/>
      <c r="C23" s="8" t="n"/>
      <c r="D23" s="14" t="n"/>
      <c r="E23" s="9" t="n"/>
      <c r="F23" s="14" t="n"/>
      <c r="G23" s="8" t="n"/>
    </row>
    <row r="24" ht="17" customHeight="1">
      <c r="A24" s="7" t="n"/>
      <c r="B24" s="8" t="n"/>
      <c r="C24" s="8" t="n"/>
      <c r="D24" s="14" t="n"/>
      <c r="E24" s="9" t="n"/>
      <c r="F24" s="14" t="n"/>
      <c r="G24" s="8" t="n"/>
    </row>
    <row r="25" ht="17" customHeight="1">
      <c r="A25" s="7" t="n"/>
      <c r="B25" s="8" t="n"/>
      <c r="C25" s="8" t="n"/>
      <c r="D25" s="14" t="n"/>
      <c r="E25" s="9" t="n"/>
      <c r="F25" s="14" t="n"/>
      <c r="G25" s="8" t="n"/>
    </row>
    <row r="26" ht="17" customHeight="1">
      <c r="A26" s="7" t="n"/>
      <c r="B26" s="8" t="n"/>
      <c r="C26" s="8" t="n"/>
      <c r="D26" s="14" t="n"/>
      <c r="E26" s="9" t="n"/>
      <c r="F26" s="14" t="n"/>
      <c r="G26" s="8" t="n"/>
    </row>
    <row r="27" ht="17" customHeight="1">
      <c r="A27" s="7" t="n"/>
      <c r="B27" s="8" t="n"/>
      <c r="C27" s="8" t="n"/>
      <c r="D27" s="14" t="n"/>
      <c r="E27" s="9" t="n"/>
      <c r="F27" s="14" t="n"/>
      <c r="G27" s="8" t="n"/>
    </row>
    <row r="28" ht="17" customHeight="1">
      <c r="A28" s="7" t="n"/>
      <c r="B28" s="8" t="n"/>
      <c r="C28" s="8" t="n"/>
      <c r="D28" s="14" t="n"/>
      <c r="E28" s="9" t="n"/>
      <c r="F28" s="14" t="n"/>
      <c r="G28" s="8" t="n"/>
    </row>
    <row r="29" ht="17" customHeight="1">
      <c r="A29" s="7" t="n"/>
      <c r="B29" s="8" t="n"/>
      <c r="C29" s="8" t="n"/>
      <c r="D29" s="14" t="n"/>
      <c r="E29" s="9" t="n"/>
      <c r="F29" s="14" t="n"/>
      <c r="G29" s="8" t="n"/>
    </row>
    <row r="30" ht="17" customHeight="1">
      <c r="A30" s="7" t="n"/>
      <c r="B30" s="8" t="n"/>
      <c r="C30" s="8" t="n"/>
      <c r="D30" s="14" t="n"/>
      <c r="E30" s="9" t="n"/>
      <c r="F30" s="14" t="n"/>
      <c r="G30" s="8" t="n"/>
    </row>
    <row r="31" ht="17" customHeight="1">
      <c r="A31" s="7" t="n"/>
      <c r="B31" s="8" t="n"/>
      <c r="C31" s="8" t="n"/>
      <c r="D31" s="14" t="n"/>
      <c r="E31" s="9" t="n"/>
      <c r="F31" s="14" t="n"/>
      <c r="G31" s="8" t="n"/>
    </row>
    <row r="32" ht="17" customHeight="1">
      <c r="A32" s="7" t="n"/>
      <c r="B32" s="8" t="n"/>
      <c r="C32" s="8" t="n"/>
      <c r="D32" s="14" t="n"/>
      <c r="E32" s="9" t="n"/>
      <c r="F32" s="14" t="n"/>
      <c r="G32" s="8" t="n"/>
    </row>
    <row r="33" ht="17" customHeight="1">
      <c r="A33" s="7" t="n"/>
      <c r="B33" s="8" t="n"/>
      <c r="C33" s="8" t="n"/>
      <c r="D33" s="14" t="n"/>
      <c r="E33" s="9" t="n"/>
      <c r="F33" s="14" t="n"/>
      <c r="G33" s="8" t="n"/>
    </row>
    <row r="34" ht="17" customHeight="1">
      <c r="A34" s="7" t="n"/>
      <c r="B34" s="8" t="n"/>
      <c r="C34" s="8" t="n"/>
      <c r="D34" s="14" t="n"/>
      <c r="E34" s="9" t="n"/>
      <c r="F34" s="14" t="n"/>
      <c r="G34" s="8" t="n"/>
    </row>
    <row r="35" ht="17" customHeight="1">
      <c r="A35" s="7" t="n"/>
      <c r="B35" s="8" t="n"/>
      <c r="C35" s="8" t="n"/>
      <c r="D35" s="14" t="n"/>
      <c r="E35" s="9" t="n"/>
      <c r="F35" s="14" t="n"/>
      <c r="G35" s="8" t="n"/>
    </row>
    <row r="36" ht="17" customHeight="1">
      <c r="A36" s="7" t="n"/>
      <c r="B36" s="8" t="n"/>
      <c r="C36" s="8" t="n"/>
      <c r="D36" s="14" t="n"/>
      <c r="E36" s="9" t="n"/>
      <c r="F36" s="14" t="n"/>
      <c r="G36" s="8" t="n"/>
    </row>
    <row r="37" ht="17" customHeight="1">
      <c r="A37" s="7" t="n"/>
      <c r="B37" s="8" t="n"/>
      <c r="C37" s="8" t="n"/>
      <c r="D37" s="14" t="n"/>
      <c r="E37" s="9" t="n"/>
      <c r="F37" s="14" t="n"/>
      <c r="G37" s="8" t="n"/>
    </row>
    <row r="38" ht="17" customHeight="1">
      <c r="A38" s="7" t="n"/>
      <c r="B38" s="8" t="n"/>
      <c r="C38" s="8" t="n"/>
      <c r="D38" s="14" t="n"/>
      <c r="E38" s="9" t="n"/>
      <c r="F38" s="14" t="n"/>
      <c r="G38" s="8" t="n"/>
    </row>
    <row r="39" ht="17" customHeight="1">
      <c r="A39" s="7" t="n"/>
      <c r="B39" s="8" t="n"/>
      <c r="C39" s="8" t="n"/>
      <c r="D39" s="14" t="n"/>
      <c r="E39" s="9" t="n"/>
      <c r="F39" s="14" t="n"/>
      <c r="G39" s="8" t="n"/>
    </row>
    <row r="40" ht="17" customHeight="1">
      <c r="A40" s="7" t="n"/>
      <c r="B40" s="8" t="n"/>
      <c r="C40" s="8" t="n"/>
      <c r="D40" s="14" t="n"/>
      <c r="E40" s="9" t="n"/>
      <c r="F40" s="14" t="n"/>
      <c r="G40" s="8" t="n"/>
    </row>
    <row r="41" ht="17" customHeight="1">
      <c r="A41" s="7" t="n"/>
      <c r="B41" s="8" t="n"/>
      <c r="C41" s="8" t="n"/>
      <c r="D41" s="14" t="n"/>
      <c r="E41" s="9" t="n"/>
      <c r="F41" s="14" t="n"/>
      <c r="G41" s="8" t="n"/>
    </row>
    <row r="42" ht="17" customHeight="1">
      <c r="A42" s="7" t="n"/>
      <c r="B42" s="8" t="n"/>
      <c r="C42" s="8" t="n"/>
      <c r="D42" s="14" t="n"/>
      <c r="E42" s="9" t="n"/>
      <c r="F42" s="14" t="n"/>
      <c r="G42" s="8" t="n"/>
    </row>
    <row r="43" ht="17" customHeight="1">
      <c r="A43" s="7" t="n"/>
      <c r="B43" s="8" t="n"/>
      <c r="C43" s="8" t="n"/>
      <c r="D43" s="14" t="n"/>
      <c r="E43" s="9" t="n"/>
      <c r="F43" s="14" t="n"/>
      <c r="G43" s="8" t="n"/>
    </row>
    <row r="44" ht="17" customHeight="1">
      <c r="A44" s="7" t="n"/>
      <c r="B44" s="8" t="n"/>
      <c r="C44" s="8" t="n"/>
      <c r="D44" s="14" t="n"/>
      <c r="E44" s="9" t="n"/>
      <c r="F44" s="14" t="n"/>
      <c r="G44" s="8" t="n"/>
    </row>
    <row r="45" ht="17" customHeight="1">
      <c r="A45" s="7" t="n"/>
      <c r="B45" s="8" t="n"/>
      <c r="C45" s="8" t="n"/>
      <c r="D45" s="14" t="n"/>
      <c r="E45" s="9" t="n"/>
      <c r="F45" s="14" t="n"/>
      <c r="G45" s="8" t="n"/>
    </row>
    <row r="46" ht="17" customHeight="1">
      <c r="A46" s="7" t="n"/>
      <c r="B46" s="8" t="n"/>
      <c r="C46" s="8" t="n"/>
      <c r="D46" s="14" t="n"/>
      <c r="E46" s="9" t="n"/>
      <c r="F46" s="14" t="n"/>
      <c r="G46" s="8" t="n"/>
    </row>
    <row r="47" ht="17" customHeight="1">
      <c r="A47" s="7" t="n"/>
      <c r="B47" s="8" t="n"/>
      <c r="C47" s="8" t="n"/>
      <c r="D47" s="14" t="n"/>
      <c r="E47" s="9" t="n"/>
      <c r="F47" s="14" t="n"/>
      <c r="G47" s="8" t="n"/>
    </row>
    <row r="48" ht="17" customHeight="1">
      <c r="A48" s="7" t="n"/>
      <c r="B48" s="8" t="n"/>
      <c r="C48" s="8" t="n"/>
      <c r="D48" s="14" t="n"/>
      <c r="E48" s="9" t="n"/>
      <c r="F48" s="14" t="n"/>
      <c r="G48" s="8" t="n"/>
    </row>
    <row r="49" ht="17" customHeight="1">
      <c r="A49" s="7" t="n"/>
      <c r="B49" s="8" t="n"/>
      <c r="C49" s="8" t="n"/>
      <c r="D49" s="14" t="n"/>
      <c r="E49" s="9" t="n"/>
      <c r="F49" s="14" t="n"/>
      <c r="G49" s="8" t="n"/>
    </row>
    <row r="50" ht="17" customHeight="1">
      <c r="A50" s="7" t="n"/>
      <c r="B50" s="8" t="n"/>
      <c r="C50" s="8" t="n"/>
      <c r="D50" s="14" t="n"/>
      <c r="E50" s="9" t="n"/>
      <c r="F50" s="14" t="n"/>
      <c r="G50" s="8" t="n"/>
    </row>
    <row r="51" ht="17" customHeight="1">
      <c r="A51" s="7" t="n"/>
      <c r="B51" s="8" t="n"/>
      <c r="C51" s="8" t="n"/>
      <c r="D51" s="14" t="n"/>
      <c r="E51" s="9" t="n"/>
      <c r="F51" s="14" t="n"/>
      <c r="G51" s="8" t="n"/>
    </row>
    <row r="52" ht="17" customHeight="1">
      <c r="A52" s="7" t="n"/>
      <c r="B52" s="8" t="n"/>
      <c r="C52" s="8" t="n"/>
      <c r="D52" s="14" t="n"/>
      <c r="E52" s="9" t="n"/>
      <c r="F52" s="14" t="n"/>
      <c r="G52" s="8" t="n"/>
    </row>
    <row r="53" ht="17" customHeight="1">
      <c r="A53" s="7" t="n"/>
      <c r="B53" s="8" t="n"/>
      <c r="C53" s="8" t="n"/>
      <c r="D53" s="14" t="n"/>
      <c r="E53" s="9" t="n"/>
      <c r="F53" s="14" t="n"/>
      <c r="G53" s="8" t="n"/>
    </row>
    <row r="54" ht="17" customHeight="1">
      <c r="A54" s="7" t="n"/>
      <c r="B54" s="8" t="n"/>
      <c r="C54" s="8" t="n"/>
      <c r="D54" s="14" t="n"/>
      <c r="E54" s="9" t="n"/>
      <c r="F54" s="14" t="n"/>
      <c r="G54" s="8" t="n"/>
    </row>
    <row r="55" ht="17" customHeight="1">
      <c r="A55" s="7" t="n"/>
      <c r="B55" s="8" t="n"/>
      <c r="C55" s="8" t="n"/>
      <c r="D55" s="14" t="n"/>
      <c r="E55" s="9" t="n"/>
      <c r="F55" s="14" t="n"/>
      <c r="G55" s="8" t="n"/>
    </row>
    <row r="56" ht="17" customHeight="1">
      <c r="A56" s="7" t="n"/>
      <c r="B56" s="8" t="n"/>
      <c r="C56" s="8" t="n"/>
      <c r="D56" s="14" t="n"/>
      <c r="E56" s="9" t="n"/>
      <c r="F56" s="14" t="n"/>
      <c r="G56" s="8" t="n"/>
    </row>
    <row r="57" ht="17" customHeight="1">
      <c r="A57" s="7" t="n"/>
      <c r="B57" s="8" t="n"/>
      <c r="C57" s="8" t="n"/>
      <c r="D57" s="14" t="n"/>
      <c r="E57" s="9" t="n"/>
      <c r="F57" s="14" t="n"/>
      <c r="G57" s="8" t="n"/>
    </row>
    <row r="58" ht="17" customHeight="1">
      <c r="A58" s="7" t="n"/>
      <c r="B58" s="8" t="n"/>
      <c r="C58" s="8" t="n"/>
      <c r="D58" s="14" t="n"/>
      <c r="E58" s="9" t="n"/>
      <c r="F58" s="14" t="n"/>
      <c r="G58" s="8" t="n"/>
    </row>
    <row r="59" ht="17" customHeight="1">
      <c r="A59" s="7" t="n"/>
      <c r="B59" s="8" t="n"/>
      <c r="C59" s="8" t="n"/>
      <c r="D59" s="14" t="n"/>
      <c r="E59" s="9" t="n"/>
      <c r="F59" s="14" t="n"/>
      <c r="G59" s="8" t="n"/>
    </row>
    <row r="60" ht="17" customHeight="1">
      <c r="A60" s="7" t="n"/>
      <c r="B60" s="8" t="n"/>
      <c r="C60" s="8" t="n"/>
      <c r="D60" s="14" t="n"/>
      <c r="E60" s="9" t="n"/>
      <c r="F60" s="14" t="n"/>
      <c r="G60" s="8" t="n"/>
    </row>
    <row r="61" ht="17" customHeight="1">
      <c r="A61" s="7" t="n"/>
      <c r="B61" s="8" t="n"/>
      <c r="C61" s="8" t="n"/>
      <c r="D61" s="14" t="n"/>
      <c r="E61" s="9" t="n"/>
      <c r="F61" s="14" t="n"/>
      <c r="G61" s="8" t="n"/>
    </row>
    <row r="62" ht="17" customHeight="1">
      <c r="A62" s="7" t="n"/>
      <c r="B62" s="8" t="n"/>
      <c r="C62" s="8" t="n"/>
      <c r="D62" s="14" t="n"/>
      <c r="E62" s="9" t="n"/>
      <c r="F62" s="14" t="n"/>
      <c r="G62" s="8" t="n"/>
    </row>
    <row r="63" ht="17" customHeight="1">
      <c r="A63" s="7" t="n"/>
      <c r="B63" s="8" t="n"/>
      <c r="C63" s="8" t="n"/>
      <c r="D63" s="14" t="n"/>
      <c r="E63" s="9" t="n"/>
      <c r="F63" s="14" t="n"/>
      <c r="G63" s="8" t="n"/>
    </row>
    <row r="64" ht="17" customHeight="1">
      <c r="A64" s="7" t="n"/>
      <c r="B64" s="8" t="n"/>
      <c r="C64" s="8" t="n"/>
      <c r="D64" s="14" t="n"/>
      <c r="E64" s="9" t="n"/>
      <c r="F64" s="14" t="n"/>
      <c r="G64" s="8" t="n"/>
    </row>
    <row r="65" ht="17" customHeight="1">
      <c r="A65" s="7" t="n"/>
      <c r="B65" s="8" t="n"/>
      <c r="C65" s="8" t="n"/>
      <c r="D65" s="14" t="n"/>
      <c r="E65" s="9" t="n"/>
      <c r="F65" s="14" t="n"/>
      <c r="G65" s="8" t="n"/>
    </row>
    <row r="66" ht="18" customHeight="1">
      <c r="A66" s="10" t="inlineStr">
        <is>
          <t>合計</t>
        </is>
      </c>
      <c r="B66" s="10" t="n"/>
      <c r="C66" s="10" t="n"/>
      <c r="D66" s="10" t="n"/>
      <c r="E66" s="11">
        <f>IF(COUNT(E6:E65)=0,"",SUM(E6:E65))</f>
        <v/>
      </c>
      <c r="F66" s="12" t="n"/>
      <c r="G66" s="12" t="n"/>
    </row>
    <row r="68" ht="36" customHeight="1">
      <c r="A68" s="13" t="inlineStr">
        <is>
          <t>費目の一覧（材料費・外注工賃・車両費・旅費交通費・消耗品費・通信費・租税公課・損害保険料・接待交際費・雑費）は、確定申告の収支内訳書の欄に合わせて増やしたり名前を変えたりしてかまいません。変えた時は「集計」のシートの費目も同じ字にします。</t>
        </is>
      </c>
      <c r="B68" s="13" t="n"/>
      <c r="C68" s="13" t="n"/>
      <c r="D68" s="13" t="n"/>
      <c r="E68" s="13" t="n"/>
      <c r="F68" s="13" t="n"/>
      <c r="G68" s="13" t="n"/>
    </row>
  </sheetData>
  <mergeCells count="6">
    <mergeCell ref="A68:G68"/>
    <mergeCell ref="A1:G1"/>
    <mergeCell ref="A2:G2"/>
    <mergeCell ref="D3:E3"/>
    <mergeCell ref="F66:G66"/>
    <mergeCell ref="A66:D66"/>
  </mergeCells>
  <dataValidations count="2">
    <dataValidation sqref="D6:D65" showDropDown="0" showInputMessage="0" showErrorMessage="0" allowBlank="1" error="一覧から選ぶか、空欄のままにしてください。" type="list" errorStyle="warning">
      <formula1>"材料費,外注工賃,車両費,旅費交通費,消耗品費,通信費,租税公課,損害保険料,接待交際費,雑費"</formula1>
    </dataValidation>
    <dataValidation sqref="F6:F65" showDropDown="0" showInputMessage="0" showErrorMessage="0" allowBlank="1" error="一覧から選ぶか、空欄のままにしてください。" type="list" errorStyle="warning">
      <formula1>"現金,カード,振込,引落し"</formula1>
    </dataValidation>
  </dataValidations>
  <printOptions horizontalCentered="1"/>
  <pageMargins left="0.35" right="0.35" top="0.4" bottom="0.5" header="0.5" footer="0.2"/>
  <pageSetup orientation="portrait" paperSize="9" fitToHeight="0" fitToWidth="1"/>
  <headerFooter>
    <oddHeader/>
    <oddFooter>&amp;R&amp;7 &amp;K808080無料のひな形と書き方：moekikozawa.com/apps/dezura-cho/hitori-oyakata-chobo-template/</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6"/>
  <sheetViews>
    <sheetView showGridLines="0" workbookViewId="0">
      <selection activeCell="A1" sqref="A1"/>
    </sheetView>
  </sheetViews>
  <sheetFormatPr baseColWidth="8" defaultRowHeight="15"/>
  <cols>
    <col width="10" customWidth="1" min="1" max="1"/>
    <col width="14" customWidth="1" min="2" max="2"/>
    <col width="14" customWidth="1" min="3" max="3"/>
    <col width="14" customWidth="1" min="4" max="4"/>
    <col width="3" customWidth="1" min="5" max="5"/>
    <col width="14" customWidth="1" min="6" max="6"/>
    <col width="14" customWidth="1" min="7" max="7"/>
  </cols>
  <sheetData>
    <row r="1" ht="28" customHeight="1">
      <c r="A1" s="1" t="inlineStr">
        <is>
          <t>1年の集計</t>
        </is>
      </c>
      <c r="B1" s="1" t="n"/>
      <c r="C1" s="1" t="n"/>
      <c r="D1" s="1" t="n"/>
      <c r="E1" s="1" t="n"/>
      <c r="F1" s="1" t="n"/>
      <c r="G1" s="1" t="n"/>
    </row>
    <row r="2">
      <c r="A2" s="2" t="inlineStr">
        <is>
          <t>売上帳・経費帳のシートから自動で集計（月ごと・費目ごと・入金の状況）</t>
        </is>
      </c>
      <c r="B2" s="2" t="n"/>
      <c r="C2" s="2" t="n"/>
      <c r="D2" s="2" t="n"/>
      <c r="E2" s="2" t="n"/>
      <c r="F2" s="2" t="n"/>
      <c r="G2" s="2" t="n"/>
    </row>
    <row r="3" ht="20" customHeight="1">
      <c r="A3" s="3" t="inlineStr">
        <is>
          <t>年</t>
        </is>
      </c>
      <c r="B3" s="4">
        <f>'売上帳'!B3</f>
        <v/>
      </c>
      <c r="C3" s="3" t="inlineStr">
        <is>
          <t>屋号・名前</t>
        </is>
      </c>
      <c r="D3" s="5">
        <f>IF('売上帳'!D3="","",'売上帳'!D3)</f>
        <v/>
      </c>
      <c r="E3" s="5" t="n"/>
      <c r="F3" s="5" t="n"/>
    </row>
    <row r="5">
      <c r="A5" s="15" t="inlineStr">
        <is>
          <t>月ごとの売上と経費</t>
        </is>
      </c>
      <c r="B5" s="15" t="n"/>
      <c r="C5" s="15" t="n"/>
      <c r="D5" s="15" t="n"/>
      <c r="F5" s="15" t="inlineStr">
        <is>
          <t>費目ごとの経費（1年）</t>
        </is>
      </c>
      <c r="G5" s="15" t="n"/>
    </row>
    <row r="6">
      <c r="A6" s="16" t="inlineStr">
        <is>
          <t>月</t>
        </is>
      </c>
      <c r="B6" s="16" t="inlineStr">
        <is>
          <t>売上（税込）</t>
        </is>
      </c>
      <c r="C6" s="16" t="inlineStr">
        <is>
          <t>経費</t>
        </is>
      </c>
      <c r="D6" s="16" t="inlineStr">
        <is>
          <t>差引</t>
        </is>
      </c>
      <c r="F6" s="16" t="inlineStr">
        <is>
          <t>費目</t>
        </is>
      </c>
      <c r="G6" s="16" t="inlineStr">
        <is>
          <t>金額</t>
        </is>
      </c>
    </row>
    <row r="7" ht="17" customHeight="1">
      <c r="A7" s="14" t="inlineStr">
        <is>
          <t>1月</t>
        </is>
      </c>
      <c r="B7" s="17">
        <f>IF($B$3="","",SUMIFS('売上帳'!$D$6:$D$45,'売上帳'!$A$6:$A$45,"&gt;="&amp;DATE($B$3,1,1),'売上帳'!$A$6:$A$45,"&lt;"&amp;DATE($B$3,2,1)))</f>
        <v/>
      </c>
      <c r="C7" s="17">
        <f>IF($B$3="","",SUMIFS('経費帳'!$E$6:$E$65,'経費帳'!$A$6:$A$65,"&gt;="&amp;DATE($B$3,1,1),'経費帳'!$A$6:$A$65,"&lt;"&amp;DATE($B$3,2,1)))</f>
        <v/>
      </c>
      <c r="D7" s="17">
        <f>IF(B7="","",B7-C7)</f>
        <v/>
      </c>
      <c r="F7" s="5" t="inlineStr">
        <is>
          <t>材料費</t>
        </is>
      </c>
      <c r="G7" s="17">
        <f>IF(COUNT('経費帳'!$E$6:$E$65)=0,"",SUMIF('経費帳'!$D$6:$D$65,F7,'経費帳'!$E$6:$E$65))</f>
        <v/>
      </c>
    </row>
    <row r="8" ht="17" customHeight="1">
      <c r="A8" s="14" t="inlineStr">
        <is>
          <t>2月</t>
        </is>
      </c>
      <c r="B8" s="17">
        <f>IF($B$3="","",SUMIFS('売上帳'!$D$6:$D$45,'売上帳'!$A$6:$A$45,"&gt;="&amp;DATE($B$3,2,1),'売上帳'!$A$6:$A$45,"&lt;"&amp;DATE($B$3,3,1)))</f>
        <v/>
      </c>
      <c r="C8" s="17">
        <f>IF($B$3="","",SUMIFS('経費帳'!$E$6:$E$65,'経費帳'!$A$6:$A$65,"&gt;="&amp;DATE($B$3,2,1),'経費帳'!$A$6:$A$65,"&lt;"&amp;DATE($B$3,3,1)))</f>
        <v/>
      </c>
      <c r="D8" s="17">
        <f>IF(B8="","",B8-C8)</f>
        <v/>
      </c>
      <c r="F8" s="5" t="inlineStr">
        <is>
          <t>外注工賃</t>
        </is>
      </c>
      <c r="G8" s="17">
        <f>IF(COUNT('経費帳'!$E$6:$E$65)=0,"",SUMIF('経費帳'!$D$6:$D$65,F8,'経費帳'!$E$6:$E$65))</f>
        <v/>
      </c>
    </row>
    <row r="9" ht="17" customHeight="1">
      <c r="A9" s="14" t="inlineStr">
        <is>
          <t>3月</t>
        </is>
      </c>
      <c r="B9" s="17">
        <f>IF($B$3="","",SUMIFS('売上帳'!$D$6:$D$45,'売上帳'!$A$6:$A$45,"&gt;="&amp;DATE($B$3,3,1),'売上帳'!$A$6:$A$45,"&lt;"&amp;DATE($B$3,4,1)))</f>
        <v/>
      </c>
      <c r="C9" s="17">
        <f>IF($B$3="","",SUMIFS('経費帳'!$E$6:$E$65,'経費帳'!$A$6:$A$65,"&gt;="&amp;DATE($B$3,3,1),'経費帳'!$A$6:$A$65,"&lt;"&amp;DATE($B$3,4,1)))</f>
        <v/>
      </c>
      <c r="D9" s="17">
        <f>IF(B9="","",B9-C9)</f>
        <v/>
      </c>
      <c r="F9" s="5" t="inlineStr">
        <is>
          <t>車両費</t>
        </is>
      </c>
      <c r="G9" s="17">
        <f>IF(COUNT('経費帳'!$E$6:$E$65)=0,"",SUMIF('経費帳'!$D$6:$D$65,F9,'経費帳'!$E$6:$E$65))</f>
        <v/>
      </c>
    </row>
    <row r="10" ht="17" customHeight="1">
      <c r="A10" s="14" t="inlineStr">
        <is>
          <t>4月</t>
        </is>
      </c>
      <c r="B10" s="17">
        <f>IF($B$3="","",SUMIFS('売上帳'!$D$6:$D$45,'売上帳'!$A$6:$A$45,"&gt;="&amp;DATE($B$3,4,1),'売上帳'!$A$6:$A$45,"&lt;"&amp;DATE($B$3,5,1)))</f>
        <v/>
      </c>
      <c r="C10" s="17">
        <f>IF($B$3="","",SUMIFS('経費帳'!$E$6:$E$65,'経費帳'!$A$6:$A$65,"&gt;="&amp;DATE($B$3,4,1),'経費帳'!$A$6:$A$65,"&lt;"&amp;DATE($B$3,5,1)))</f>
        <v/>
      </c>
      <c r="D10" s="17">
        <f>IF(B10="","",B10-C10)</f>
        <v/>
      </c>
      <c r="F10" s="5" t="inlineStr">
        <is>
          <t>旅費交通費</t>
        </is>
      </c>
      <c r="G10" s="17">
        <f>IF(COUNT('経費帳'!$E$6:$E$65)=0,"",SUMIF('経費帳'!$D$6:$D$65,F10,'経費帳'!$E$6:$E$65))</f>
        <v/>
      </c>
    </row>
    <row r="11" ht="17" customHeight="1">
      <c r="A11" s="14" t="inlineStr">
        <is>
          <t>5月</t>
        </is>
      </c>
      <c r="B11" s="17">
        <f>IF($B$3="","",SUMIFS('売上帳'!$D$6:$D$45,'売上帳'!$A$6:$A$45,"&gt;="&amp;DATE($B$3,5,1),'売上帳'!$A$6:$A$45,"&lt;"&amp;DATE($B$3,6,1)))</f>
        <v/>
      </c>
      <c r="C11" s="17">
        <f>IF($B$3="","",SUMIFS('経費帳'!$E$6:$E$65,'経費帳'!$A$6:$A$65,"&gt;="&amp;DATE($B$3,5,1),'経費帳'!$A$6:$A$65,"&lt;"&amp;DATE($B$3,6,1)))</f>
        <v/>
      </c>
      <c r="D11" s="17">
        <f>IF(B11="","",B11-C11)</f>
        <v/>
      </c>
      <c r="F11" s="5" t="inlineStr">
        <is>
          <t>消耗品費</t>
        </is>
      </c>
      <c r="G11" s="17">
        <f>IF(COUNT('経費帳'!$E$6:$E$65)=0,"",SUMIF('経費帳'!$D$6:$D$65,F11,'経費帳'!$E$6:$E$65))</f>
        <v/>
      </c>
    </row>
    <row r="12" ht="17" customHeight="1">
      <c r="A12" s="14" t="inlineStr">
        <is>
          <t>6月</t>
        </is>
      </c>
      <c r="B12" s="17">
        <f>IF($B$3="","",SUMIFS('売上帳'!$D$6:$D$45,'売上帳'!$A$6:$A$45,"&gt;="&amp;DATE($B$3,6,1),'売上帳'!$A$6:$A$45,"&lt;"&amp;DATE($B$3,7,1)))</f>
        <v/>
      </c>
      <c r="C12" s="17">
        <f>IF($B$3="","",SUMIFS('経費帳'!$E$6:$E$65,'経費帳'!$A$6:$A$65,"&gt;="&amp;DATE($B$3,6,1),'経費帳'!$A$6:$A$65,"&lt;"&amp;DATE($B$3,7,1)))</f>
        <v/>
      </c>
      <c r="D12" s="17">
        <f>IF(B12="","",B12-C12)</f>
        <v/>
      </c>
      <c r="F12" s="5" t="inlineStr">
        <is>
          <t>通信費</t>
        </is>
      </c>
      <c r="G12" s="17">
        <f>IF(COUNT('経費帳'!$E$6:$E$65)=0,"",SUMIF('経費帳'!$D$6:$D$65,F12,'経費帳'!$E$6:$E$65))</f>
        <v/>
      </c>
    </row>
    <row r="13" ht="17" customHeight="1">
      <c r="A13" s="14" t="inlineStr">
        <is>
          <t>7月</t>
        </is>
      </c>
      <c r="B13" s="17">
        <f>IF($B$3="","",SUMIFS('売上帳'!$D$6:$D$45,'売上帳'!$A$6:$A$45,"&gt;="&amp;DATE($B$3,7,1),'売上帳'!$A$6:$A$45,"&lt;"&amp;DATE($B$3,8,1)))</f>
        <v/>
      </c>
      <c r="C13" s="17">
        <f>IF($B$3="","",SUMIFS('経費帳'!$E$6:$E$65,'経費帳'!$A$6:$A$65,"&gt;="&amp;DATE($B$3,7,1),'経費帳'!$A$6:$A$65,"&lt;"&amp;DATE($B$3,8,1)))</f>
        <v/>
      </c>
      <c r="D13" s="17">
        <f>IF(B13="","",B13-C13)</f>
        <v/>
      </c>
      <c r="F13" s="5" t="inlineStr">
        <is>
          <t>租税公課</t>
        </is>
      </c>
      <c r="G13" s="17">
        <f>IF(COUNT('経費帳'!$E$6:$E$65)=0,"",SUMIF('経費帳'!$D$6:$D$65,F13,'経費帳'!$E$6:$E$65))</f>
        <v/>
      </c>
    </row>
    <row r="14" ht="17" customHeight="1">
      <c r="A14" s="14" t="inlineStr">
        <is>
          <t>8月</t>
        </is>
      </c>
      <c r="B14" s="17">
        <f>IF($B$3="","",SUMIFS('売上帳'!$D$6:$D$45,'売上帳'!$A$6:$A$45,"&gt;="&amp;DATE($B$3,8,1),'売上帳'!$A$6:$A$45,"&lt;"&amp;DATE($B$3,9,1)))</f>
        <v/>
      </c>
      <c r="C14" s="17">
        <f>IF($B$3="","",SUMIFS('経費帳'!$E$6:$E$65,'経費帳'!$A$6:$A$65,"&gt;="&amp;DATE($B$3,8,1),'経費帳'!$A$6:$A$65,"&lt;"&amp;DATE($B$3,9,1)))</f>
        <v/>
      </c>
      <c r="D14" s="17">
        <f>IF(B14="","",B14-C14)</f>
        <v/>
      </c>
      <c r="F14" s="5" t="inlineStr">
        <is>
          <t>損害保険料</t>
        </is>
      </c>
      <c r="G14" s="17">
        <f>IF(COUNT('経費帳'!$E$6:$E$65)=0,"",SUMIF('経費帳'!$D$6:$D$65,F14,'経費帳'!$E$6:$E$65))</f>
        <v/>
      </c>
    </row>
    <row r="15" ht="17" customHeight="1">
      <c r="A15" s="14" t="inlineStr">
        <is>
          <t>9月</t>
        </is>
      </c>
      <c r="B15" s="17">
        <f>IF($B$3="","",SUMIFS('売上帳'!$D$6:$D$45,'売上帳'!$A$6:$A$45,"&gt;="&amp;DATE($B$3,9,1),'売上帳'!$A$6:$A$45,"&lt;"&amp;DATE($B$3,10,1)))</f>
        <v/>
      </c>
      <c r="C15" s="17">
        <f>IF($B$3="","",SUMIFS('経費帳'!$E$6:$E$65,'経費帳'!$A$6:$A$65,"&gt;="&amp;DATE($B$3,9,1),'経費帳'!$A$6:$A$65,"&lt;"&amp;DATE($B$3,10,1)))</f>
        <v/>
      </c>
      <c r="D15" s="17">
        <f>IF(B15="","",B15-C15)</f>
        <v/>
      </c>
      <c r="F15" s="5" t="inlineStr">
        <is>
          <t>接待交際費</t>
        </is>
      </c>
      <c r="G15" s="17">
        <f>IF(COUNT('経費帳'!$E$6:$E$65)=0,"",SUMIF('経費帳'!$D$6:$D$65,F15,'経費帳'!$E$6:$E$65))</f>
        <v/>
      </c>
    </row>
    <row r="16" ht="17" customHeight="1">
      <c r="A16" s="14" t="inlineStr">
        <is>
          <t>10月</t>
        </is>
      </c>
      <c r="B16" s="17">
        <f>IF($B$3="","",SUMIFS('売上帳'!$D$6:$D$45,'売上帳'!$A$6:$A$45,"&gt;="&amp;DATE($B$3,10,1),'売上帳'!$A$6:$A$45,"&lt;"&amp;DATE($B$3,11,1)))</f>
        <v/>
      </c>
      <c r="C16" s="17">
        <f>IF($B$3="","",SUMIFS('経費帳'!$E$6:$E$65,'経費帳'!$A$6:$A$65,"&gt;="&amp;DATE($B$3,10,1),'経費帳'!$A$6:$A$65,"&lt;"&amp;DATE($B$3,11,1)))</f>
        <v/>
      </c>
      <c r="D16" s="17">
        <f>IF(B16="","",B16-C16)</f>
        <v/>
      </c>
      <c r="F16" s="5" t="inlineStr">
        <is>
          <t>雑費</t>
        </is>
      </c>
      <c r="G16" s="17">
        <f>IF(COUNT('経費帳'!$E$6:$E$65)=0,"",SUMIF('経費帳'!$D$6:$D$65,F16,'経費帳'!$E$6:$E$65))</f>
        <v/>
      </c>
    </row>
    <row r="17" ht="18" customHeight="1">
      <c r="A17" s="14" t="inlineStr">
        <is>
          <t>11月</t>
        </is>
      </c>
      <c r="B17" s="17">
        <f>IF($B$3="","",SUMIFS('売上帳'!$D$6:$D$45,'売上帳'!$A$6:$A$45,"&gt;="&amp;DATE($B$3,11,1),'売上帳'!$A$6:$A$45,"&lt;"&amp;DATE($B$3,12,1)))</f>
        <v/>
      </c>
      <c r="C17" s="17">
        <f>IF($B$3="","",SUMIFS('経費帳'!$E$6:$E$65,'経費帳'!$A$6:$A$65,"&gt;="&amp;DATE($B$3,11,1),'経費帳'!$A$6:$A$65,"&lt;"&amp;DATE($B$3,12,1)))</f>
        <v/>
      </c>
      <c r="D17" s="17">
        <f>IF(B17="","",B17-C17)</f>
        <v/>
      </c>
      <c r="F17" s="18" t="inlineStr">
        <is>
          <t>合計</t>
        </is>
      </c>
      <c r="G17" s="11">
        <f>IF(G7="","",SUM(G7:G16))</f>
        <v/>
      </c>
    </row>
    <row r="18" ht="17" customHeight="1">
      <c r="A18" s="14" t="inlineStr">
        <is>
          <t>12月</t>
        </is>
      </c>
      <c r="B18" s="17">
        <f>IF($B$3="","",SUMIFS('売上帳'!$D$6:$D$45,'売上帳'!$A$6:$A$45,"&gt;="&amp;DATE($B$3,12,1),'売上帳'!$A$6:$A$45,"&lt;"&amp;DATE($B$3,13,1)))</f>
        <v/>
      </c>
      <c r="C18" s="17">
        <f>IF($B$3="","",SUMIFS('経費帳'!$E$6:$E$65,'経費帳'!$A$6:$A$65,"&gt;="&amp;DATE($B$3,12,1),'経費帳'!$A$6:$A$65,"&lt;"&amp;DATE($B$3,13,1)))</f>
        <v/>
      </c>
      <c r="D18" s="17">
        <f>IF(B18="","",B18-C18)</f>
        <v/>
      </c>
    </row>
    <row r="19" ht="18" customHeight="1">
      <c r="A19" s="18" t="inlineStr">
        <is>
          <t>合計</t>
        </is>
      </c>
      <c r="B19" s="11">
        <f>IF(B7="","",SUM(B7:B18))</f>
        <v/>
      </c>
      <c r="C19" s="11">
        <f>IF(B7="","",SUM(C7:C18))</f>
        <v/>
      </c>
      <c r="D19" s="11">
        <f>IF(B7="","",SUM(D7:D18))</f>
        <v/>
      </c>
    </row>
    <row r="21">
      <c r="A21" s="15" t="inlineStr">
        <is>
          <t>入金の状況</t>
        </is>
      </c>
      <c r="B21" s="15" t="n"/>
      <c r="C21" s="15" t="n"/>
      <c r="D21" s="15" t="n"/>
    </row>
    <row r="22" ht="17" customHeight="1">
      <c r="A22" s="19" t="inlineStr">
        <is>
          <t>売上の合計</t>
        </is>
      </c>
      <c r="B22" s="17">
        <f>IF(COUNT('売上帳'!$D$6:$D$45)=0,"",SUM('売上帳'!$D$6:$D$45))</f>
        <v/>
      </c>
    </row>
    <row r="23" ht="17" customHeight="1">
      <c r="A23" s="19" t="inlineStr">
        <is>
          <t>入金の合計</t>
        </is>
      </c>
      <c r="B23" s="17">
        <f>IF(COUNT('売上帳'!$D$6:$D$45)=0,"",SUM('売上帳'!$F$6:$F$45))</f>
        <v/>
      </c>
    </row>
    <row r="24" ht="17" customHeight="1">
      <c r="A24" s="19" t="inlineStr">
        <is>
          <t>未入金</t>
        </is>
      </c>
      <c r="B24" s="11">
        <f>IF(B22="","",B22-B23)</f>
        <v/>
      </c>
    </row>
    <row r="26" ht="48" customHeight="1">
      <c r="A26" s="13" t="inlineStr">
        <is>
          <t>月ごとの表は、売上帳と経費帳の「日付」の年が上の「年」と同じ行を集計します（日付は年を含めて入れてください）。確定申告の時は、この表の年の合計と費目ごとの金額を収支内訳書に写します。家事按分する費目（車両費・通信費など）は、事業に使った割合を掛けた額を書きます。</t>
        </is>
      </c>
      <c r="B26" s="13" t="n"/>
      <c r="C26" s="13" t="n"/>
      <c r="D26" s="13" t="n"/>
      <c r="E26" s="13" t="n"/>
      <c r="F26" s="13" t="n"/>
      <c r="G26" s="13" t="n"/>
    </row>
  </sheetData>
  <mergeCells count="7">
    <mergeCell ref="A5:D5"/>
    <mergeCell ref="A1:G1"/>
    <mergeCell ref="F5:G5"/>
    <mergeCell ref="A21:D21"/>
    <mergeCell ref="A26:G26"/>
    <mergeCell ref="A2:G2"/>
    <mergeCell ref="D3:F3"/>
  </mergeCells>
  <printOptions horizontalCentered="1"/>
  <pageMargins left="0.35" right="0.35" top="0.4" bottom="0.5" header="0.5" footer="0.2"/>
  <pageSetup orientation="portrait" paperSize="9" fitToHeight="1" fitToWidth="1"/>
  <headerFooter>
    <oddHeader/>
    <oddFooter>&amp;R&amp;7 &amp;K808080無料のひな形と書き方：moekikozawa.com/apps/dezura-cho/hitori-oyakata-chobo-template/</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G49"/>
  <sheetViews>
    <sheetView showGridLines="0" workbookViewId="0">
      <selection activeCell="A1" sqref="A1"/>
    </sheetView>
  </sheetViews>
  <sheetFormatPr baseColWidth="8" defaultRowHeight="15"/>
  <cols>
    <col width="8" customWidth="1" min="1" max="1"/>
    <col width="17" customWidth="1" min="2" max="2"/>
    <col width="34" customWidth="1" min="3" max="3"/>
    <col width="12" customWidth="1" min="4" max="4"/>
    <col width="8" customWidth="1" min="5" max="5"/>
    <col width="12" customWidth="1" min="6" max="6"/>
    <col width="16" customWidth="1" min="7" max="7"/>
  </cols>
  <sheetData>
    <row r="1" ht="28" customHeight="1">
      <c r="A1" s="1" t="inlineStr">
        <is>
          <t>売上帳</t>
        </is>
      </c>
      <c r="B1" s="1" t="n"/>
      <c r="C1" s="1" t="n"/>
      <c r="D1" s="1" t="n"/>
      <c r="E1" s="1" t="n"/>
      <c r="F1" s="1" t="n"/>
      <c r="G1" s="1" t="n"/>
    </row>
    <row r="2">
      <c r="A2" s="2" t="inlineStr">
        <is>
          <t>請求した仕事を1行ずつ・入金があったら入金日と入金額を書く</t>
        </is>
      </c>
      <c r="B2" s="2" t="n"/>
      <c r="C2" s="2" t="n"/>
      <c r="D2" s="2" t="n"/>
      <c r="E2" s="2" t="n"/>
      <c r="F2" s="2" t="n"/>
      <c r="G2" s="2" t="n"/>
    </row>
    <row r="3" ht="20" customHeight="1">
      <c r="A3" s="3" t="inlineStr">
        <is>
          <t>年</t>
        </is>
      </c>
      <c r="B3" s="20" t="n">
        <v>2026</v>
      </c>
      <c r="C3" s="3" t="inlineStr">
        <is>
          <t>屋号・名前</t>
        </is>
      </c>
      <c r="D3" s="21" t="inlineStr">
        <is>
          <t>◯◯内装　◯◯ ◯◯</t>
        </is>
      </c>
      <c r="E3" s="21" t="n"/>
      <c r="G3" s="22" t="inlineStr">
        <is>
          <t>記入例</t>
        </is>
      </c>
    </row>
    <row r="5" ht="26" customHeight="1">
      <c r="A5" s="6" t="inlineStr">
        <is>
          <t>日付</t>
        </is>
      </c>
      <c r="B5" s="6" t="inlineStr">
        <is>
          <t>取引先</t>
        </is>
      </c>
      <c r="C5" s="6" t="inlineStr">
        <is>
          <t>内容（現場・常用か請負）</t>
        </is>
      </c>
      <c r="D5" s="6" t="inlineStr">
        <is>
          <t>売上の金額
（税込）</t>
        </is>
      </c>
      <c r="E5" s="6" t="inlineStr">
        <is>
          <t>入金日</t>
        </is>
      </c>
      <c r="F5" s="6" t="inlineStr">
        <is>
          <t>入金額</t>
        </is>
      </c>
      <c r="G5" s="6" t="inlineStr">
        <is>
          <t>備考</t>
        </is>
      </c>
    </row>
    <row r="6" ht="17" customHeight="1">
      <c r="A6" s="23" t="n">
        <v>46300</v>
      </c>
      <c r="B6" s="24" t="inlineStr">
        <is>
          <t>◯◯工務店</t>
        </is>
      </c>
      <c r="C6" s="24" t="inlineStr">
        <is>
          <t>◯◯様邸 クロスの張り替え（請負・一式）</t>
        </is>
      </c>
      <c r="D6" s="25" t="n">
        <v>165000</v>
      </c>
      <c r="E6" s="23" t="n">
        <v>46325</v>
      </c>
      <c r="F6" s="25" t="n">
        <v>165000</v>
      </c>
      <c r="G6" s="24" t="inlineStr"/>
    </row>
    <row r="7" ht="17" customHeight="1">
      <c r="A7" s="23" t="n">
        <v>46315</v>
      </c>
      <c r="B7" s="24" t="inlineStr">
        <is>
          <t>◯◯リフォーム</t>
        </is>
      </c>
      <c r="C7" s="24" t="inlineStr">
        <is>
          <t>◯◯マンション 床の補修（請負・一式）</t>
        </is>
      </c>
      <c r="D7" s="25" t="n">
        <v>88000</v>
      </c>
      <c r="E7" s="23" t="n"/>
      <c r="F7" s="25" t="n"/>
      <c r="G7" s="24" t="inlineStr">
        <is>
          <t>11/20 予定</t>
        </is>
      </c>
    </row>
    <row r="8" ht="17" customHeight="1">
      <c r="A8" s="23" t="n">
        <v>46326</v>
      </c>
      <c r="B8" s="24" t="inlineStr">
        <is>
          <t>◯◯建設株式会社</t>
        </is>
      </c>
      <c r="C8" s="24" t="inlineStr">
        <is>
          <t>◯◯ビル3階 内装改修 10月分（常用 13.00人工・請求書 No.26-10）</t>
        </is>
      </c>
      <c r="D8" s="25" t="n">
        <v>314600</v>
      </c>
      <c r="E8" s="23" t="n"/>
      <c r="F8" s="25" t="n"/>
      <c r="G8" s="24" t="inlineStr">
        <is>
          <t>11/30 予定</t>
        </is>
      </c>
    </row>
    <row r="9" ht="17" customHeight="1">
      <c r="A9" s="7" t="n"/>
      <c r="B9" s="8" t="n"/>
      <c r="C9" s="8" t="n"/>
      <c r="D9" s="9" t="n"/>
      <c r="E9" s="7" t="n"/>
      <c r="F9" s="9" t="n"/>
      <c r="G9" s="8" t="n"/>
    </row>
    <row r="10" ht="17" customHeight="1">
      <c r="A10" s="7" t="n"/>
      <c r="B10" s="8" t="n"/>
      <c r="C10" s="8" t="n"/>
      <c r="D10" s="9" t="n"/>
      <c r="E10" s="7" t="n"/>
      <c r="F10" s="9" t="n"/>
      <c r="G10" s="8" t="n"/>
    </row>
    <row r="11" ht="17" customHeight="1">
      <c r="A11" s="7" t="n"/>
      <c r="B11" s="8" t="n"/>
      <c r="C11" s="8" t="n"/>
      <c r="D11" s="9" t="n"/>
      <c r="E11" s="7" t="n"/>
      <c r="F11" s="9" t="n"/>
      <c r="G11" s="8" t="n"/>
    </row>
    <row r="12" ht="17" customHeight="1">
      <c r="A12" s="7" t="n"/>
      <c r="B12" s="8" t="n"/>
      <c r="C12" s="8" t="n"/>
      <c r="D12" s="9" t="n"/>
      <c r="E12" s="7" t="n"/>
      <c r="F12" s="9" t="n"/>
      <c r="G12" s="8" t="n"/>
    </row>
    <row r="13" ht="17" customHeight="1">
      <c r="A13" s="7" t="n"/>
      <c r="B13" s="8" t="n"/>
      <c r="C13" s="8" t="n"/>
      <c r="D13" s="9" t="n"/>
      <c r="E13" s="7" t="n"/>
      <c r="F13" s="9" t="n"/>
      <c r="G13" s="8" t="n"/>
    </row>
    <row r="14" ht="17" customHeight="1">
      <c r="A14" s="7" t="n"/>
      <c r="B14" s="8" t="n"/>
      <c r="C14" s="8" t="n"/>
      <c r="D14" s="9" t="n"/>
      <c r="E14" s="7" t="n"/>
      <c r="F14" s="9" t="n"/>
      <c r="G14" s="8" t="n"/>
    </row>
    <row r="15" ht="17" customHeight="1">
      <c r="A15" s="7" t="n"/>
      <c r="B15" s="8" t="n"/>
      <c r="C15" s="8" t="n"/>
      <c r="D15" s="9" t="n"/>
      <c r="E15" s="7" t="n"/>
      <c r="F15" s="9" t="n"/>
      <c r="G15" s="8" t="n"/>
    </row>
    <row r="16" ht="17" customHeight="1">
      <c r="A16" s="7" t="n"/>
      <c r="B16" s="8" t="n"/>
      <c r="C16" s="8" t="n"/>
      <c r="D16" s="9" t="n"/>
      <c r="E16" s="7" t="n"/>
      <c r="F16" s="9" t="n"/>
      <c r="G16" s="8" t="n"/>
    </row>
    <row r="17" ht="17" customHeight="1">
      <c r="A17" s="7" t="n"/>
      <c r="B17" s="8" t="n"/>
      <c r="C17" s="8" t="n"/>
      <c r="D17" s="9" t="n"/>
      <c r="E17" s="7" t="n"/>
      <c r="F17" s="9" t="n"/>
      <c r="G17" s="8" t="n"/>
    </row>
    <row r="18" ht="17" customHeight="1">
      <c r="A18" s="7" t="n"/>
      <c r="B18" s="8" t="n"/>
      <c r="C18" s="8" t="n"/>
      <c r="D18" s="9" t="n"/>
      <c r="E18" s="7" t="n"/>
      <c r="F18" s="9" t="n"/>
      <c r="G18" s="8" t="n"/>
    </row>
    <row r="19" ht="17" customHeight="1">
      <c r="A19" s="7" t="n"/>
      <c r="B19" s="8" t="n"/>
      <c r="C19" s="8" t="n"/>
      <c r="D19" s="9" t="n"/>
      <c r="E19" s="7" t="n"/>
      <c r="F19" s="9" t="n"/>
      <c r="G19" s="8" t="n"/>
    </row>
    <row r="20" ht="17" customHeight="1">
      <c r="A20" s="7" t="n"/>
      <c r="B20" s="8" t="n"/>
      <c r="C20" s="8" t="n"/>
      <c r="D20" s="9" t="n"/>
      <c r="E20" s="7" t="n"/>
      <c r="F20" s="9" t="n"/>
      <c r="G20" s="8" t="n"/>
    </row>
    <row r="21" ht="17" customHeight="1">
      <c r="A21" s="7" t="n"/>
      <c r="B21" s="8" t="n"/>
      <c r="C21" s="8" t="n"/>
      <c r="D21" s="9" t="n"/>
      <c r="E21" s="7" t="n"/>
      <c r="F21" s="9" t="n"/>
      <c r="G21" s="8" t="n"/>
    </row>
    <row r="22" ht="17" customHeight="1">
      <c r="A22" s="7" t="n"/>
      <c r="B22" s="8" t="n"/>
      <c r="C22" s="8" t="n"/>
      <c r="D22" s="9" t="n"/>
      <c r="E22" s="7" t="n"/>
      <c r="F22" s="9" t="n"/>
      <c r="G22" s="8" t="n"/>
    </row>
    <row r="23" ht="17" customHeight="1">
      <c r="A23" s="7" t="n"/>
      <c r="B23" s="8" t="n"/>
      <c r="C23" s="8" t="n"/>
      <c r="D23" s="9" t="n"/>
      <c r="E23" s="7" t="n"/>
      <c r="F23" s="9" t="n"/>
      <c r="G23" s="8" t="n"/>
    </row>
    <row r="24" ht="17" customHeight="1">
      <c r="A24" s="7" t="n"/>
      <c r="B24" s="8" t="n"/>
      <c r="C24" s="8" t="n"/>
      <c r="D24" s="9" t="n"/>
      <c r="E24" s="7" t="n"/>
      <c r="F24" s="9" t="n"/>
      <c r="G24" s="8" t="n"/>
    </row>
    <row r="25" ht="17" customHeight="1">
      <c r="A25" s="7" t="n"/>
      <c r="B25" s="8" t="n"/>
      <c r="C25" s="8" t="n"/>
      <c r="D25" s="9" t="n"/>
      <c r="E25" s="7" t="n"/>
      <c r="F25" s="9" t="n"/>
      <c r="G25" s="8" t="n"/>
    </row>
    <row r="26" ht="17" customHeight="1">
      <c r="A26" s="7" t="n"/>
      <c r="B26" s="8" t="n"/>
      <c r="C26" s="8" t="n"/>
      <c r="D26" s="9" t="n"/>
      <c r="E26" s="7" t="n"/>
      <c r="F26" s="9" t="n"/>
      <c r="G26" s="8" t="n"/>
    </row>
    <row r="27" ht="17" customHeight="1">
      <c r="A27" s="7" t="n"/>
      <c r="B27" s="8" t="n"/>
      <c r="C27" s="8" t="n"/>
      <c r="D27" s="9" t="n"/>
      <c r="E27" s="7" t="n"/>
      <c r="F27" s="9" t="n"/>
      <c r="G27" s="8" t="n"/>
    </row>
    <row r="28" ht="17" customHeight="1">
      <c r="A28" s="7" t="n"/>
      <c r="B28" s="8" t="n"/>
      <c r="C28" s="8" t="n"/>
      <c r="D28" s="9" t="n"/>
      <c r="E28" s="7" t="n"/>
      <c r="F28" s="9" t="n"/>
      <c r="G28" s="8" t="n"/>
    </row>
    <row r="29" ht="17" customHeight="1">
      <c r="A29" s="7" t="n"/>
      <c r="B29" s="8" t="n"/>
      <c r="C29" s="8" t="n"/>
      <c r="D29" s="9" t="n"/>
      <c r="E29" s="7" t="n"/>
      <c r="F29" s="9" t="n"/>
      <c r="G29" s="8" t="n"/>
    </row>
    <row r="30" ht="17" customHeight="1">
      <c r="A30" s="7" t="n"/>
      <c r="B30" s="8" t="n"/>
      <c r="C30" s="8" t="n"/>
      <c r="D30" s="9" t="n"/>
      <c r="E30" s="7" t="n"/>
      <c r="F30" s="9" t="n"/>
      <c r="G30" s="8" t="n"/>
    </row>
    <row r="31" ht="17" customHeight="1">
      <c r="A31" s="7" t="n"/>
      <c r="B31" s="8" t="n"/>
      <c r="C31" s="8" t="n"/>
      <c r="D31" s="9" t="n"/>
      <c r="E31" s="7" t="n"/>
      <c r="F31" s="9" t="n"/>
      <c r="G31" s="8" t="n"/>
    </row>
    <row r="32" ht="17" customHeight="1">
      <c r="A32" s="7" t="n"/>
      <c r="B32" s="8" t="n"/>
      <c r="C32" s="8" t="n"/>
      <c r="D32" s="9" t="n"/>
      <c r="E32" s="7" t="n"/>
      <c r="F32" s="9" t="n"/>
      <c r="G32" s="8" t="n"/>
    </row>
    <row r="33" ht="17" customHeight="1">
      <c r="A33" s="7" t="n"/>
      <c r="B33" s="8" t="n"/>
      <c r="C33" s="8" t="n"/>
      <c r="D33" s="9" t="n"/>
      <c r="E33" s="7" t="n"/>
      <c r="F33" s="9" t="n"/>
      <c r="G33" s="8" t="n"/>
    </row>
    <row r="34" ht="17" customHeight="1">
      <c r="A34" s="7" t="n"/>
      <c r="B34" s="8" t="n"/>
      <c r="C34" s="8" t="n"/>
      <c r="D34" s="9" t="n"/>
      <c r="E34" s="7" t="n"/>
      <c r="F34" s="9" t="n"/>
      <c r="G34" s="8" t="n"/>
    </row>
    <row r="35" ht="17" customHeight="1">
      <c r="A35" s="7" t="n"/>
      <c r="B35" s="8" t="n"/>
      <c r="C35" s="8" t="n"/>
      <c r="D35" s="9" t="n"/>
      <c r="E35" s="7" t="n"/>
      <c r="F35" s="9" t="n"/>
      <c r="G35" s="8" t="n"/>
    </row>
    <row r="36" ht="17" customHeight="1">
      <c r="A36" s="7" t="n"/>
      <c r="B36" s="8" t="n"/>
      <c r="C36" s="8" t="n"/>
      <c r="D36" s="9" t="n"/>
      <c r="E36" s="7" t="n"/>
      <c r="F36" s="9" t="n"/>
      <c r="G36" s="8" t="n"/>
    </row>
    <row r="37" ht="17" customHeight="1">
      <c r="A37" s="7" t="n"/>
      <c r="B37" s="8" t="n"/>
      <c r="C37" s="8" t="n"/>
      <c r="D37" s="9" t="n"/>
      <c r="E37" s="7" t="n"/>
      <c r="F37" s="9" t="n"/>
      <c r="G37" s="8" t="n"/>
    </row>
    <row r="38" ht="17" customHeight="1">
      <c r="A38" s="7" t="n"/>
      <c r="B38" s="8" t="n"/>
      <c r="C38" s="8" t="n"/>
      <c r="D38" s="9" t="n"/>
      <c r="E38" s="7" t="n"/>
      <c r="F38" s="9" t="n"/>
      <c r="G38" s="8" t="n"/>
    </row>
    <row r="39" ht="17" customHeight="1">
      <c r="A39" s="7" t="n"/>
      <c r="B39" s="8" t="n"/>
      <c r="C39" s="8" t="n"/>
      <c r="D39" s="9" t="n"/>
      <c r="E39" s="7" t="n"/>
      <c r="F39" s="9" t="n"/>
      <c r="G39" s="8" t="n"/>
    </row>
    <row r="40" ht="17" customHeight="1">
      <c r="A40" s="7" t="n"/>
      <c r="B40" s="8" t="n"/>
      <c r="C40" s="8" t="n"/>
      <c r="D40" s="9" t="n"/>
      <c r="E40" s="7" t="n"/>
      <c r="F40" s="9" t="n"/>
      <c r="G40" s="8" t="n"/>
    </row>
    <row r="41" ht="17" customHeight="1">
      <c r="A41" s="7" t="n"/>
      <c r="B41" s="8" t="n"/>
      <c r="C41" s="8" t="n"/>
      <c r="D41" s="9" t="n"/>
      <c r="E41" s="7" t="n"/>
      <c r="F41" s="9" t="n"/>
      <c r="G41" s="8" t="n"/>
    </row>
    <row r="42" ht="17" customHeight="1">
      <c r="A42" s="7" t="n"/>
      <c r="B42" s="8" t="n"/>
      <c r="C42" s="8" t="n"/>
      <c r="D42" s="9" t="n"/>
      <c r="E42" s="7" t="n"/>
      <c r="F42" s="9" t="n"/>
      <c r="G42" s="8" t="n"/>
    </row>
    <row r="43" ht="17" customHeight="1">
      <c r="A43" s="7" t="n"/>
      <c r="B43" s="8" t="n"/>
      <c r="C43" s="8" t="n"/>
      <c r="D43" s="9" t="n"/>
      <c r="E43" s="7" t="n"/>
      <c r="F43" s="9" t="n"/>
      <c r="G43" s="8" t="n"/>
    </row>
    <row r="44" ht="17" customHeight="1">
      <c r="A44" s="7" t="n"/>
      <c r="B44" s="8" t="n"/>
      <c r="C44" s="8" t="n"/>
      <c r="D44" s="9" t="n"/>
      <c r="E44" s="7" t="n"/>
      <c r="F44" s="9" t="n"/>
      <c r="G44" s="8" t="n"/>
    </row>
    <row r="45" ht="17" customHeight="1">
      <c r="A45" s="7" t="n"/>
      <c r="B45" s="8" t="n"/>
      <c r="C45" s="8" t="n"/>
      <c r="D45" s="9" t="n"/>
      <c r="E45" s="7" t="n"/>
      <c r="F45" s="9" t="n"/>
      <c r="G45" s="8" t="n"/>
    </row>
    <row r="46" ht="18" customHeight="1">
      <c r="A46" s="10" t="inlineStr">
        <is>
          <t>合計（売上・入金）</t>
        </is>
      </c>
      <c r="B46" s="10" t="n"/>
      <c r="C46" s="10" t="n"/>
      <c r="D46" s="26">
        <f>IF(COUNT(D6:D45)=0,"",SUM(D6:D45))</f>
        <v/>
      </c>
      <c r="E46" s="12" t="n"/>
      <c r="F46" s="26">
        <f>IF(COUNT(D6:D45)=0,"",SUM(F6:F45))</f>
        <v/>
      </c>
      <c r="G46" s="12" t="n"/>
    </row>
    <row r="47" ht="18" customHeight="1">
      <c r="A47" s="10" t="inlineStr">
        <is>
          <t>未入金（売上の合計 − 入金の合計）</t>
        </is>
      </c>
      <c r="B47" s="10" t="n"/>
      <c r="C47" s="10" t="n"/>
      <c r="D47" s="26">
        <f>IF(D46="","",D46-F46)</f>
        <v/>
      </c>
      <c r="E47" s="26" t="n"/>
      <c r="F47" s="26" t="n"/>
      <c r="G47" s="12" t="n"/>
    </row>
    <row r="49" ht="48" customHeight="1">
      <c r="A49" s="13" t="inlineStr">
        <is>
          <t>売上は請求した日（仕事が終わった日）に、金額は請求書どおりに書き、入金があった日に入金日と入金額を書きます。経費は払った日に、領収書やレシートの金額をそのまま書きます（免税事業者は税込で）。領収書・請求書の控えは、この帳簿と一緒に残します。仕事と私用の両方に使うもの（車・携帯電話など）は、年末に事業に使った割合で分けます。</t>
        </is>
      </c>
      <c r="B49" s="13" t="n"/>
      <c r="C49" s="13" t="n"/>
      <c r="D49" s="13" t="n"/>
      <c r="E49" s="13" t="n"/>
      <c r="F49" s="13" t="n"/>
      <c r="G49" s="13" t="n"/>
    </row>
  </sheetData>
  <mergeCells count="7">
    <mergeCell ref="A1:G1"/>
    <mergeCell ref="A47:C47"/>
    <mergeCell ref="A46:C46"/>
    <mergeCell ref="A49:G49"/>
    <mergeCell ref="A2:G2"/>
    <mergeCell ref="D3:E3"/>
    <mergeCell ref="D47:F47"/>
  </mergeCells>
  <printOptions horizontalCentered="1"/>
  <pageMargins left="0.35" right="0.35" top="0.4" bottom="0.5" header="0.5" footer="0.2"/>
  <pageSetup orientation="portrait" paperSize="9" fitToHeight="0" fitToWidth="1"/>
  <headerFooter>
    <oddHeader/>
    <oddFooter>&amp;R&amp;7 &amp;K808080無料のひな形と書き方：moekikozawa.com/apps/dezura-cho/hitori-oyakata-chobo-template/</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68"/>
  <sheetViews>
    <sheetView showGridLines="0" workbookViewId="0">
      <selection activeCell="A1" sqref="A1"/>
    </sheetView>
  </sheetViews>
  <sheetFormatPr baseColWidth="8" defaultRowHeight="15"/>
  <cols>
    <col width="8" customWidth="1" min="1" max="1"/>
    <col width="17" customWidth="1" min="2" max="2"/>
    <col width="30" customWidth="1" min="3" max="3"/>
    <col width="11" customWidth="1" min="4" max="4"/>
    <col width="11" customWidth="1" min="5" max="5"/>
    <col width="9" customWidth="1" min="6" max="6"/>
    <col width="18" customWidth="1" min="7" max="7"/>
  </cols>
  <sheetData>
    <row r="1" ht="28" customHeight="1">
      <c r="A1" s="1" t="inlineStr">
        <is>
          <t>経費帳</t>
        </is>
      </c>
      <c r="B1" s="1" t="n"/>
      <c r="C1" s="1" t="n"/>
      <c r="D1" s="1" t="n"/>
      <c r="E1" s="1" t="n"/>
      <c r="F1" s="1" t="n"/>
      <c r="G1" s="1" t="n"/>
    </row>
    <row r="2">
      <c r="A2" s="2" t="inlineStr">
        <is>
          <t>払った経費を1行ずつ・費目は一覧から選ぶ（集計のシートに費目ごとの合計が出る）</t>
        </is>
      </c>
      <c r="B2" s="2" t="n"/>
      <c r="C2" s="2" t="n"/>
      <c r="D2" s="2" t="n"/>
      <c r="E2" s="2" t="n"/>
      <c r="F2" s="2" t="n"/>
      <c r="G2" s="2" t="n"/>
    </row>
    <row r="3" ht="20" customHeight="1">
      <c r="A3" s="3" t="inlineStr">
        <is>
          <t>年</t>
        </is>
      </c>
      <c r="B3" s="20" t="n">
        <v>2026</v>
      </c>
      <c r="C3" s="3" t="inlineStr">
        <is>
          <t>屋号・名前</t>
        </is>
      </c>
      <c r="D3" s="21" t="inlineStr">
        <is>
          <t>◯◯内装　◯◯ ◯◯</t>
        </is>
      </c>
      <c r="E3" s="21" t="n"/>
      <c r="G3" s="22" t="inlineStr">
        <is>
          <t>記入例</t>
        </is>
      </c>
    </row>
    <row r="5" ht="20" customHeight="1">
      <c r="A5" s="6" t="inlineStr">
        <is>
          <t>日付</t>
        </is>
      </c>
      <c r="B5" s="6" t="inlineStr">
        <is>
          <t>支払先</t>
        </is>
      </c>
      <c r="C5" s="6" t="inlineStr">
        <is>
          <t>内容</t>
        </is>
      </c>
      <c r="D5" s="6" t="inlineStr">
        <is>
          <t>費目</t>
        </is>
      </c>
      <c r="E5" s="6" t="inlineStr">
        <is>
          <t>金額</t>
        </is>
      </c>
      <c r="F5" s="6" t="inlineStr">
        <is>
          <t>支払い方法</t>
        </is>
      </c>
      <c r="G5" s="6" t="inlineStr">
        <is>
          <t>備考</t>
        </is>
      </c>
    </row>
    <row r="6" ht="17" customHeight="1">
      <c r="A6" s="23" t="n">
        <v>46297</v>
      </c>
      <c r="B6" s="24" t="inlineStr">
        <is>
          <t>◯◯ホームセンター</t>
        </is>
      </c>
      <c r="C6" s="24" t="inlineStr">
        <is>
          <t>ビス・パテ・養生テープ</t>
        </is>
      </c>
      <c r="D6" s="27" t="inlineStr">
        <is>
          <t>材料費</t>
        </is>
      </c>
      <c r="E6" s="25" t="n">
        <v>4620</v>
      </c>
      <c r="F6" s="27" t="inlineStr">
        <is>
          <t>カード</t>
        </is>
      </c>
      <c r="G6" s="24" t="inlineStr"/>
    </row>
    <row r="7" ht="17" customHeight="1">
      <c r="A7" s="23" t="n">
        <v>46298</v>
      </c>
      <c r="B7" s="24" t="inlineStr">
        <is>
          <t>◯◯石油</t>
        </is>
      </c>
      <c r="C7" s="24" t="inlineStr">
        <is>
          <t>ガソリン</t>
        </is>
      </c>
      <c r="D7" s="27" t="inlineStr">
        <is>
          <t>車両費</t>
        </is>
      </c>
      <c r="E7" s="25" t="n">
        <v>6800</v>
      </c>
      <c r="F7" s="27" t="inlineStr">
        <is>
          <t>カード</t>
        </is>
      </c>
      <c r="G7" s="24" t="inlineStr"/>
    </row>
    <row r="8" ht="17" customHeight="1">
      <c r="A8" s="23" t="n">
        <v>46301</v>
      </c>
      <c r="B8" s="24" t="inlineStr">
        <is>
          <t>◯◯建材</t>
        </is>
      </c>
      <c r="C8" s="24" t="inlineStr">
        <is>
          <t>クロス・接着剤（◯◯様邸）</t>
        </is>
      </c>
      <c r="D8" s="27" t="inlineStr">
        <is>
          <t>材料費</t>
        </is>
      </c>
      <c r="E8" s="25" t="n">
        <v>38500</v>
      </c>
      <c r="F8" s="27" t="inlineStr">
        <is>
          <t>振込</t>
        </is>
      </c>
      <c r="G8" s="24" t="inlineStr"/>
    </row>
    <row r="9" ht="17" customHeight="1">
      <c r="A9" s="23" t="n">
        <v>46303</v>
      </c>
      <c r="B9" s="24" t="inlineStr">
        <is>
          <t>◯◯通信</t>
        </is>
      </c>
      <c r="C9" s="24" t="inlineStr">
        <is>
          <t>携帯電話（10月分）</t>
        </is>
      </c>
      <c r="D9" s="27" t="inlineStr">
        <is>
          <t>通信費</t>
        </is>
      </c>
      <c r="E9" s="25" t="n">
        <v>4950</v>
      </c>
      <c r="F9" s="27" t="inlineStr">
        <is>
          <t>引落し</t>
        </is>
      </c>
      <c r="G9" s="24" t="inlineStr">
        <is>
          <t>私用の分は年末に按分</t>
        </is>
      </c>
    </row>
    <row r="10" ht="17" customHeight="1">
      <c r="A10" s="23" t="n">
        <v>46305</v>
      </c>
      <c r="B10" s="24" t="inlineStr">
        <is>
          <t>◯◯高速道路</t>
        </is>
      </c>
      <c r="C10" s="24" t="inlineStr">
        <is>
          <t>高速代（◯◯IC〜◯◯IC 往復）</t>
        </is>
      </c>
      <c r="D10" s="27" t="inlineStr">
        <is>
          <t>旅費交通費</t>
        </is>
      </c>
      <c r="E10" s="25" t="n">
        <v>2640</v>
      </c>
      <c r="F10" s="27" t="inlineStr">
        <is>
          <t>カード</t>
        </is>
      </c>
      <c r="G10" s="24" t="inlineStr"/>
    </row>
    <row r="11" ht="17" customHeight="1">
      <c r="A11" s="23" t="n">
        <v>46309</v>
      </c>
      <c r="B11" s="24" t="inlineStr">
        <is>
          <t>◯◯パーキング</t>
        </is>
      </c>
      <c r="C11" s="24" t="inlineStr">
        <is>
          <t>駐車場代（◯◯ビル）</t>
        </is>
      </c>
      <c r="D11" s="27" t="inlineStr">
        <is>
          <t>車両費</t>
        </is>
      </c>
      <c r="E11" s="25" t="n">
        <v>1800</v>
      </c>
      <c r="F11" s="27" t="inlineStr">
        <is>
          <t>現金</t>
        </is>
      </c>
      <c r="G11" s="24" t="inlineStr"/>
    </row>
    <row r="12" ht="17" customHeight="1">
      <c r="A12" s="23" t="n">
        <v>46310</v>
      </c>
      <c r="B12" s="24" t="inlineStr">
        <is>
          <t>◯◯道具店</t>
        </is>
      </c>
      <c r="C12" s="24" t="inlineStr">
        <is>
          <t>替刃・カッター</t>
        </is>
      </c>
      <c r="D12" s="27" t="inlineStr">
        <is>
          <t>消耗品費</t>
        </is>
      </c>
      <c r="E12" s="25" t="n">
        <v>1980</v>
      </c>
      <c r="F12" s="27" t="inlineStr">
        <is>
          <t>現金</t>
        </is>
      </c>
      <c r="G12" s="24" t="inlineStr"/>
    </row>
    <row r="13" ht="17" customHeight="1">
      <c r="A13" s="23" t="n">
        <v>46313</v>
      </c>
      <c r="B13" s="24" t="inlineStr">
        <is>
          <t>◯◯ ◯◯（応援）</t>
        </is>
      </c>
      <c r="C13" s="24" t="inlineStr">
        <is>
          <t>応援の手間（2日）</t>
        </is>
      </c>
      <c r="D13" s="27" t="inlineStr">
        <is>
          <t>外注工賃</t>
        </is>
      </c>
      <c r="E13" s="25" t="n">
        <v>40000</v>
      </c>
      <c r="F13" s="27" t="inlineStr">
        <is>
          <t>振込</t>
        </is>
      </c>
      <c r="G13" s="24" t="inlineStr">
        <is>
          <t>請求書あり</t>
        </is>
      </c>
    </row>
    <row r="14" ht="17" customHeight="1">
      <c r="A14" s="23" t="n">
        <v>46317</v>
      </c>
      <c r="B14" s="24" t="inlineStr">
        <is>
          <t>◯◯保険</t>
        </is>
      </c>
      <c r="C14" s="24" t="inlineStr">
        <is>
          <t>自動車保険（10月分）</t>
        </is>
      </c>
      <c r="D14" s="27" t="inlineStr">
        <is>
          <t>損害保険料</t>
        </is>
      </c>
      <c r="E14" s="25" t="n">
        <v>5200</v>
      </c>
      <c r="F14" s="27" t="inlineStr">
        <is>
          <t>引落し</t>
        </is>
      </c>
      <c r="G14" s="24" t="inlineStr">
        <is>
          <t>私用の分は年末に按分</t>
        </is>
      </c>
    </row>
    <row r="15" ht="17" customHeight="1">
      <c r="A15" s="23" t="n">
        <v>46320</v>
      </c>
      <c r="B15" s="24" t="inlineStr">
        <is>
          <t>◯◯石油</t>
        </is>
      </c>
      <c r="C15" s="24" t="inlineStr">
        <is>
          <t>ガソリン</t>
        </is>
      </c>
      <c r="D15" s="27" t="inlineStr">
        <is>
          <t>車両費</t>
        </is>
      </c>
      <c r="E15" s="25" t="n">
        <v>7100</v>
      </c>
      <c r="F15" s="27" t="inlineStr">
        <is>
          <t>カード</t>
        </is>
      </c>
      <c r="G15" s="24" t="inlineStr"/>
    </row>
    <row r="16" ht="17" customHeight="1">
      <c r="A16" s="23" t="n">
        <v>46323</v>
      </c>
      <c r="B16" s="24" t="inlineStr">
        <is>
          <t>◯◯食堂</t>
        </is>
      </c>
      <c r="C16" s="24" t="inlineStr">
        <is>
          <t>元請の担当者との昼食</t>
        </is>
      </c>
      <c r="D16" s="27" t="inlineStr">
        <is>
          <t>接待交際費</t>
        </is>
      </c>
      <c r="E16" s="25" t="n">
        <v>2400</v>
      </c>
      <c r="F16" s="27" t="inlineStr">
        <is>
          <t>現金</t>
        </is>
      </c>
      <c r="G16" s="24" t="inlineStr"/>
    </row>
    <row r="17" ht="17" customHeight="1">
      <c r="A17" s="7" t="n"/>
      <c r="B17" s="8" t="n"/>
      <c r="C17" s="8" t="n"/>
      <c r="D17" s="14" t="n"/>
      <c r="E17" s="9" t="n"/>
      <c r="F17" s="14" t="n"/>
      <c r="G17" s="8" t="n"/>
    </row>
    <row r="18" ht="17" customHeight="1">
      <c r="A18" s="7" t="n"/>
      <c r="B18" s="8" t="n"/>
      <c r="C18" s="8" t="n"/>
      <c r="D18" s="14" t="n"/>
      <c r="E18" s="9" t="n"/>
      <c r="F18" s="14" t="n"/>
      <c r="G18" s="8" t="n"/>
    </row>
    <row r="19" ht="17" customHeight="1">
      <c r="A19" s="7" t="n"/>
      <c r="B19" s="8" t="n"/>
      <c r="C19" s="8" t="n"/>
      <c r="D19" s="14" t="n"/>
      <c r="E19" s="9" t="n"/>
      <c r="F19" s="14" t="n"/>
      <c r="G19" s="8" t="n"/>
    </row>
    <row r="20" ht="17" customHeight="1">
      <c r="A20" s="7" t="n"/>
      <c r="B20" s="8" t="n"/>
      <c r="C20" s="8" t="n"/>
      <c r="D20" s="14" t="n"/>
      <c r="E20" s="9" t="n"/>
      <c r="F20" s="14" t="n"/>
      <c r="G20" s="8" t="n"/>
    </row>
    <row r="21" ht="17" customHeight="1">
      <c r="A21" s="7" t="n"/>
      <c r="B21" s="8" t="n"/>
      <c r="C21" s="8" t="n"/>
      <c r="D21" s="14" t="n"/>
      <c r="E21" s="9" t="n"/>
      <c r="F21" s="14" t="n"/>
      <c r="G21" s="8" t="n"/>
    </row>
    <row r="22" ht="17" customHeight="1">
      <c r="A22" s="7" t="n"/>
      <c r="B22" s="8" t="n"/>
      <c r="C22" s="8" t="n"/>
      <c r="D22" s="14" t="n"/>
      <c r="E22" s="9" t="n"/>
      <c r="F22" s="14" t="n"/>
      <c r="G22" s="8" t="n"/>
    </row>
    <row r="23" ht="17" customHeight="1">
      <c r="A23" s="7" t="n"/>
      <c r="B23" s="8" t="n"/>
      <c r="C23" s="8" t="n"/>
      <c r="D23" s="14" t="n"/>
      <c r="E23" s="9" t="n"/>
      <c r="F23" s="14" t="n"/>
      <c r="G23" s="8" t="n"/>
    </row>
    <row r="24" ht="17" customHeight="1">
      <c r="A24" s="7" t="n"/>
      <c r="B24" s="8" t="n"/>
      <c r="C24" s="8" t="n"/>
      <c r="D24" s="14" t="n"/>
      <c r="E24" s="9" t="n"/>
      <c r="F24" s="14" t="n"/>
      <c r="G24" s="8" t="n"/>
    </row>
    <row r="25" ht="17" customHeight="1">
      <c r="A25" s="7" t="n"/>
      <c r="B25" s="8" t="n"/>
      <c r="C25" s="8" t="n"/>
      <c r="D25" s="14" t="n"/>
      <c r="E25" s="9" t="n"/>
      <c r="F25" s="14" t="n"/>
      <c r="G25" s="8" t="n"/>
    </row>
    <row r="26" ht="17" customHeight="1">
      <c r="A26" s="7" t="n"/>
      <c r="B26" s="8" t="n"/>
      <c r="C26" s="8" t="n"/>
      <c r="D26" s="14" t="n"/>
      <c r="E26" s="9" t="n"/>
      <c r="F26" s="14" t="n"/>
      <c r="G26" s="8" t="n"/>
    </row>
    <row r="27" ht="17" customHeight="1">
      <c r="A27" s="7" t="n"/>
      <c r="B27" s="8" t="n"/>
      <c r="C27" s="8" t="n"/>
      <c r="D27" s="14" t="n"/>
      <c r="E27" s="9" t="n"/>
      <c r="F27" s="14" t="n"/>
      <c r="G27" s="8" t="n"/>
    </row>
    <row r="28" ht="17" customHeight="1">
      <c r="A28" s="7" t="n"/>
      <c r="B28" s="8" t="n"/>
      <c r="C28" s="8" t="n"/>
      <c r="D28" s="14" t="n"/>
      <c r="E28" s="9" t="n"/>
      <c r="F28" s="14" t="n"/>
      <c r="G28" s="8" t="n"/>
    </row>
    <row r="29" ht="17" customHeight="1">
      <c r="A29" s="7" t="n"/>
      <c r="B29" s="8" t="n"/>
      <c r="C29" s="8" t="n"/>
      <c r="D29" s="14" t="n"/>
      <c r="E29" s="9" t="n"/>
      <c r="F29" s="14" t="n"/>
      <c r="G29" s="8" t="n"/>
    </row>
    <row r="30" ht="17" customHeight="1">
      <c r="A30" s="7" t="n"/>
      <c r="B30" s="8" t="n"/>
      <c r="C30" s="8" t="n"/>
      <c r="D30" s="14" t="n"/>
      <c r="E30" s="9" t="n"/>
      <c r="F30" s="14" t="n"/>
      <c r="G30" s="8" t="n"/>
    </row>
    <row r="31" ht="17" customHeight="1">
      <c r="A31" s="7" t="n"/>
      <c r="B31" s="8" t="n"/>
      <c r="C31" s="8" t="n"/>
      <c r="D31" s="14" t="n"/>
      <c r="E31" s="9" t="n"/>
      <c r="F31" s="14" t="n"/>
      <c r="G31" s="8" t="n"/>
    </row>
    <row r="32" ht="17" customHeight="1">
      <c r="A32" s="7" t="n"/>
      <c r="B32" s="8" t="n"/>
      <c r="C32" s="8" t="n"/>
      <c r="D32" s="14" t="n"/>
      <c r="E32" s="9" t="n"/>
      <c r="F32" s="14" t="n"/>
      <c r="G32" s="8" t="n"/>
    </row>
    <row r="33" ht="17" customHeight="1">
      <c r="A33" s="7" t="n"/>
      <c r="B33" s="8" t="n"/>
      <c r="C33" s="8" t="n"/>
      <c r="D33" s="14" t="n"/>
      <c r="E33" s="9" t="n"/>
      <c r="F33" s="14" t="n"/>
      <c r="G33" s="8" t="n"/>
    </row>
    <row r="34" ht="17" customHeight="1">
      <c r="A34" s="7" t="n"/>
      <c r="B34" s="8" t="n"/>
      <c r="C34" s="8" t="n"/>
      <c r="D34" s="14" t="n"/>
      <c r="E34" s="9" t="n"/>
      <c r="F34" s="14" t="n"/>
      <c r="G34" s="8" t="n"/>
    </row>
    <row r="35" ht="17" customHeight="1">
      <c r="A35" s="7" t="n"/>
      <c r="B35" s="8" t="n"/>
      <c r="C35" s="8" t="n"/>
      <c r="D35" s="14" t="n"/>
      <c r="E35" s="9" t="n"/>
      <c r="F35" s="14" t="n"/>
      <c r="G35" s="8" t="n"/>
    </row>
    <row r="36" ht="17" customHeight="1">
      <c r="A36" s="7" t="n"/>
      <c r="B36" s="8" t="n"/>
      <c r="C36" s="8" t="n"/>
      <c r="D36" s="14" t="n"/>
      <c r="E36" s="9" t="n"/>
      <c r="F36" s="14" t="n"/>
      <c r="G36" s="8" t="n"/>
    </row>
    <row r="37" ht="17" customHeight="1">
      <c r="A37" s="7" t="n"/>
      <c r="B37" s="8" t="n"/>
      <c r="C37" s="8" t="n"/>
      <c r="D37" s="14" t="n"/>
      <c r="E37" s="9" t="n"/>
      <c r="F37" s="14" t="n"/>
      <c r="G37" s="8" t="n"/>
    </row>
    <row r="38" ht="17" customHeight="1">
      <c r="A38" s="7" t="n"/>
      <c r="B38" s="8" t="n"/>
      <c r="C38" s="8" t="n"/>
      <c r="D38" s="14" t="n"/>
      <c r="E38" s="9" t="n"/>
      <c r="F38" s="14" t="n"/>
      <c r="G38" s="8" t="n"/>
    </row>
    <row r="39" ht="17" customHeight="1">
      <c r="A39" s="7" t="n"/>
      <c r="B39" s="8" t="n"/>
      <c r="C39" s="8" t="n"/>
      <c r="D39" s="14" t="n"/>
      <c r="E39" s="9" t="n"/>
      <c r="F39" s="14" t="n"/>
      <c r="G39" s="8" t="n"/>
    </row>
    <row r="40" ht="17" customHeight="1">
      <c r="A40" s="7" t="n"/>
      <c r="B40" s="8" t="n"/>
      <c r="C40" s="8" t="n"/>
      <c r="D40" s="14" t="n"/>
      <c r="E40" s="9" t="n"/>
      <c r="F40" s="14" t="n"/>
      <c r="G40" s="8" t="n"/>
    </row>
    <row r="41" ht="17" customHeight="1">
      <c r="A41" s="7" t="n"/>
      <c r="B41" s="8" t="n"/>
      <c r="C41" s="8" t="n"/>
      <c r="D41" s="14" t="n"/>
      <c r="E41" s="9" t="n"/>
      <c r="F41" s="14" t="n"/>
      <c r="G41" s="8" t="n"/>
    </row>
    <row r="42" ht="17" customHeight="1">
      <c r="A42" s="7" t="n"/>
      <c r="B42" s="8" t="n"/>
      <c r="C42" s="8" t="n"/>
      <c r="D42" s="14" t="n"/>
      <c r="E42" s="9" t="n"/>
      <c r="F42" s="14" t="n"/>
      <c r="G42" s="8" t="n"/>
    </row>
    <row r="43" ht="17" customHeight="1">
      <c r="A43" s="7" t="n"/>
      <c r="B43" s="8" t="n"/>
      <c r="C43" s="8" t="n"/>
      <c r="D43" s="14" t="n"/>
      <c r="E43" s="9" t="n"/>
      <c r="F43" s="14" t="n"/>
      <c r="G43" s="8" t="n"/>
    </row>
    <row r="44" ht="17" customHeight="1">
      <c r="A44" s="7" t="n"/>
      <c r="B44" s="8" t="n"/>
      <c r="C44" s="8" t="n"/>
      <c r="D44" s="14" t="n"/>
      <c r="E44" s="9" t="n"/>
      <c r="F44" s="14" t="n"/>
      <c r="G44" s="8" t="n"/>
    </row>
    <row r="45" ht="17" customHeight="1">
      <c r="A45" s="7" t="n"/>
      <c r="B45" s="8" t="n"/>
      <c r="C45" s="8" t="n"/>
      <c r="D45" s="14" t="n"/>
      <c r="E45" s="9" t="n"/>
      <c r="F45" s="14" t="n"/>
      <c r="G45" s="8" t="n"/>
    </row>
    <row r="46" ht="17" customHeight="1">
      <c r="A46" s="7" t="n"/>
      <c r="B46" s="8" t="n"/>
      <c r="C46" s="8" t="n"/>
      <c r="D46" s="14" t="n"/>
      <c r="E46" s="9" t="n"/>
      <c r="F46" s="14" t="n"/>
      <c r="G46" s="8" t="n"/>
    </row>
    <row r="47" ht="17" customHeight="1">
      <c r="A47" s="7" t="n"/>
      <c r="B47" s="8" t="n"/>
      <c r="C47" s="8" t="n"/>
      <c r="D47" s="14" t="n"/>
      <c r="E47" s="9" t="n"/>
      <c r="F47" s="14" t="n"/>
      <c r="G47" s="8" t="n"/>
    </row>
    <row r="48" ht="17" customHeight="1">
      <c r="A48" s="7" t="n"/>
      <c r="B48" s="8" t="n"/>
      <c r="C48" s="8" t="n"/>
      <c r="D48" s="14" t="n"/>
      <c r="E48" s="9" t="n"/>
      <c r="F48" s="14" t="n"/>
      <c r="G48" s="8" t="n"/>
    </row>
    <row r="49" ht="17" customHeight="1">
      <c r="A49" s="7" t="n"/>
      <c r="B49" s="8" t="n"/>
      <c r="C49" s="8" t="n"/>
      <c r="D49" s="14" t="n"/>
      <c r="E49" s="9" t="n"/>
      <c r="F49" s="14" t="n"/>
      <c r="G49" s="8" t="n"/>
    </row>
    <row r="50" ht="17" customHeight="1">
      <c r="A50" s="7" t="n"/>
      <c r="B50" s="8" t="n"/>
      <c r="C50" s="8" t="n"/>
      <c r="D50" s="14" t="n"/>
      <c r="E50" s="9" t="n"/>
      <c r="F50" s="14" t="n"/>
      <c r="G50" s="8" t="n"/>
    </row>
    <row r="51" ht="17" customHeight="1">
      <c r="A51" s="7" t="n"/>
      <c r="B51" s="8" t="n"/>
      <c r="C51" s="8" t="n"/>
      <c r="D51" s="14" t="n"/>
      <c r="E51" s="9" t="n"/>
      <c r="F51" s="14" t="n"/>
      <c r="G51" s="8" t="n"/>
    </row>
    <row r="52" ht="17" customHeight="1">
      <c r="A52" s="7" t="n"/>
      <c r="B52" s="8" t="n"/>
      <c r="C52" s="8" t="n"/>
      <c r="D52" s="14" t="n"/>
      <c r="E52" s="9" t="n"/>
      <c r="F52" s="14" t="n"/>
      <c r="G52" s="8" t="n"/>
    </row>
    <row r="53" ht="17" customHeight="1">
      <c r="A53" s="7" t="n"/>
      <c r="B53" s="8" t="n"/>
      <c r="C53" s="8" t="n"/>
      <c r="D53" s="14" t="n"/>
      <c r="E53" s="9" t="n"/>
      <c r="F53" s="14" t="n"/>
      <c r="G53" s="8" t="n"/>
    </row>
    <row r="54" ht="17" customHeight="1">
      <c r="A54" s="7" t="n"/>
      <c r="B54" s="8" t="n"/>
      <c r="C54" s="8" t="n"/>
      <c r="D54" s="14" t="n"/>
      <c r="E54" s="9" t="n"/>
      <c r="F54" s="14" t="n"/>
      <c r="G54" s="8" t="n"/>
    </row>
    <row r="55" ht="17" customHeight="1">
      <c r="A55" s="7" t="n"/>
      <c r="B55" s="8" t="n"/>
      <c r="C55" s="8" t="n"/>
      <c r="D55" s="14" t="n"/>
      <c r="E55" s="9" t="n"/>
      <c r="F55" s="14" t="n"/>
      <c r="G55" s="8" t="n"/>
    </row>
    <row r="56" ht="17" customHeight="1">
      <c r="A56" s="7" t="n"/>
      <c r="B56" s="8" t="n"/>
      <c r="C56" s="8" t="n"/>
      <c r="D56" s="14" t="n"/>
      <c r="E56" s="9" t="n"/>
      <c r="F56" s="14" t="n"/>
      <c r="G56" s="8" t="n"/>
    </row>
    <row r="57" ht="17" customHeight="1">
      <c r="A57" s="7" t="n"/>
      <c r="B57" s="8" t="n"/>
      <c r="C57" s="8" t="n"/>
      <c r="D57" s="14" t="n"/>
      <c r="E57" s="9" t="n"/>
      <c r="F57" s="14" t="n"/>
      <c r="G57" s="8" t="n"/>
    </row>
    <row r="58" ht="17" customHeight="1">
      <c r="A58" s="7" t="n"/>
      <c r="B58" s="8" t="n"/>
      <c r="C58" s="8" t="n"/>
      <c r="D58" s="14" t="n"/>
      <c r="E58" s="9" t="n"/>
      <c r="F58" s="14" t="n"/>
      <c r="G58" s="8" t="n"/>
    </row>
    <row r="59" ht="17" customHeight="1">
      <c r="A59" s="7" t="n"/>
      <c r="B59" s="8" t="n"/>
      <c r="C59" s="8" t="n"/>
      <c r="D59" s="14" t="n"/>
      <c r="E59" s="9" t="n"/>
      <c r="F59" s="14" t="n"/>
      <c r="G59" s="8" t="n"/>
    </row>
    <row r="60" ht="17" customHeight="1">
      <c r="A60" s="7" t="n"/>
      <c r="B60" s="8" t="n"/>
      <c r="C60" s="8" t="n"/>
      <c r="D60" s="14" t="n"/>
      <c r="E60" s="9" t="n"/>
      <c r="F60" s="14" t="n"/>
      <c r="G60" s="8" t="n"/>
    </row>
    <row r="61" ht="17" customHeight="1">
      <c r="A61" s="7" t="n"/>
      <c r="B61" s="8" t="n"/>
      <c r="C61" s="8" t="n"/>
      <c r="D61" s="14" t="n"/>
      <c r="E61" s="9" t="n"/>
      <c r="F61" s="14" t="n"/>
      <c r="G61" s="8" t="n"/>
    </row>
    <row r="62" ht="17" customHeight="1">
      <c r="A62" s="7" t="n"/>
      <c r="B62" s="8" t="n"/>
      <c r="C62" s="8" t="n"/>
      <c r="D62" s="14" t="n"/>
      <c r="E62" s="9" t="n"/>
      <c r="F62" s="14" t="n"/>
      <c r="G62" s="8" t="n"/>
    </row>
    <row r="63" ht="17" customHeight="1">
      <c r="A63" s="7" t="n"/>
      <c r="B63" s="8" t="n"/>
      <c r="C63" s="8" t="n"/>
      <c r="D63" s="14" t="n"/>
      <c r="E63" s="9" t="n"/>
      <c r="F63" s="14" t="n"/>
      <c r="G63" s="8" t="n"/>
    </row>
    <row r="64" ht="17" customHeight="1">
      <c r="A64" s="7" t="n"/>
      <c r="B64" s="8" t="n"/>
      <c r="C64" s="8" t="n"/>
      <c r="D64" s="14" t="n"/>
      <c r="E64" s="9" t="n"/>
      <c r="F64" s="14" t="n"/>
      <c r="G64" s="8" t="n"/>
    </row>
    <row r="65" ht="17" customHeight="1">
      <c r="A65" s="7" t="n"/>
      <c r="B65" s="8" t="n"/>
      <c r="C65" s="8" t="n"/>
      <c r="D65" s="14" t="n"/>
      <c r="E65" s="9" t="n"/>
      <c r="F65" s="14" t="n"/>
      <c r="G65" s="8" t="n"/>
    </row>
    <row r="66" ht="18" customHeight="1">
      <c r="A66" s="10" t="inlineStr">
        <is>
          <t>合計</t>
        </is>
      </c>
      <c r="B66" s="10" t="n"/>
      <c r="C66" s="10" t="n"/>
      <c r="D66" s="10" t="n"/>
      <c r="E66" s="26">
        <f>IF(COUNT(E6:E65)=0,"",SUM(E6:E65))</f>
        <v/>
      </c>
      <c r="F66" s="12" t="n"/>
      <c r="G66" s="12" t="n"/>
    </row>
    <row r="68" ht="36" customHeight="1">
      <c r="A68" s="13" t="inlineStr">
        <is>
          <t>費目の一覧（材料費・外注工賃・車両費・旅費交通費・消耗品費・通信費・租税公課・損害保険料・接待交際費・雑費）は、確定申告の収支内訳書の欄に合わせて増やしたり名前を変えたりしてかまいません。変えた時は「集計」のシートの費目も同じ字にします。</t>
        </is>
      </c>
      <c r="B68" s="13" t="n"/>
      <c r="C68" s="13" t="n"/>
      <c r="D68" s="13" t="n"/>
      <c r="E68" s="13" t="n"/>
      <c r="F68" s="13" t="n"/>
      <c r="G68" s="13" t="n"/>
    </row>
  </sheetData>
  <mergeCells count="6">
    <mergeCell ref="A68:G68"/>
    <mergeCell ref="A1:G1"/>
    <mergeCell ref="A2:G2"/>
    <mergeCell ref="D3:E3"/>
    <mergeCell ref="F66:G66"/>
    <mergeCell ref="A66:D66"/>
  </mergeCells>
  <dataValidations count="2">
    <dataValidation sqref="D6:D65" showDropDown="0" showInputMessage="0" showErrorMessage="0" allowBlank="1" error="一覧から選ぶか、空欄のままにしてください。" type="list" errorStyle="warning">
      <formula1>"材料費,外注工賃,車両費,旅費交通費,消耗品費,通信費,租税公課,損害保険料,接待交際費,雑費"</formula1>
    </dataValidation>
    <dataValidation sqref="F6:F65" showDropDown="0" showInputMessage="0" showErrorMessage="0" allowBlank="1" error="一覧から選ぶか、空欄のままにしてください。" type="list" errorStyle="warning">
      <formula1>"現金,カード,振込,引落し"</formula1>
    </dataValidation>
  </dataValidations>
  <printOptions horizontalCentered="1"/>
  <pageMargins left="0.35" right="0.35" top="0.4" bottom="0.5" header="0.5" footer="0.2"/>
  <pageSetup orientation="portrait" paperSize="9" fitToHeight="0" fitToWidth="1"/>
  <headerFooter>
    <oddHeader/>
    <oddFooter>&amp;R&amp;7 &amp;K808080無料のひな形と書き方：moekikozawa.com/apps/dezura-cho/hitori-oyakata-chobo-template/</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6"/>
  <sheetViews>
    <sheetView showGridLines="0" workbookViewId="0">
      <selection activeCell="A1" sqref="A1"/>
    </sheetView>
  </sheetViews>
  <sheetFormatPr baseColWidth="8" defaultRowHeight="15"/>
  <cols>
    <col width="10" customWidth="1" min="1" max="1"/>
    <col width="14" customWidth="1" min="2" max="2"/>
    <col width="14" customWidth="1" min="3" max="3"/>
    <col width="14" customWidth="1" min="4" max="4"/>
    <col width="3" customWidth="1" min="5" max="5"/>
    <col width="14" customWidth="1" min="6" max="6"/>
    <col width="14" customWidth="1" min="7" max="7"/>
  </cols>
  <sheetData>
    <row r="1" ht="28" customHeight="1">
      <c r="A1" s="1" t="inlineStr">
        <is>
          <t>1年の集計</t>
        </is>
      </c>
      <c r="B1" s="1" t="n"/>
      <c r="C1" s="1" t="n"/>
      <c r="D1" s="1" t="n"/>
      <c r="E1" s="1" t="n"/>
      <c r="F1" s="1" t="n"/>
      <c r="G1" s="1" t="n"/>
    </row>
    <row r="2">
      <c r="A2" s="2" t="inlineStr">
        <is>
          <t>売上帳・経費帳のシートから自動で集計（月ごと・費目ごと・入金の状況）</t>
        </is>
      </c>
      <c r="B2" s="2" t="n"/>
      <c r="C2" s="2" t="n"/>
      <c r="D2" s="2" t="n"/>
      <c r="E2" s="2" t="n"/>
      <c r="F2" s="2" t="n"/>
      <c r="G2" s="2" t="n"/>
    </row>
    <row r="3" ht="20" customHeight="1">
      <c r="A3" s="3" t="inlineStr">
        <is>
          <t>年</t>
        </is>
      </c>
      <c r="B3" s="20">
        <f>'売上帳(記入例)'!B3</f>
        <v/>
      </c>
      <c r="C3" s="3" t="inlineStr">
        <is>
          <t>屋号・名前</t>
        </is>
      </c>
      <c r="D3" s="21">
        <f>IF('売上帳(記入例)'!D3="","",'売上帳(記入例)'!D3)</f>
        <v/>
      </c>
      <c r="E3" s="21" t="n"/>
      <c r="F3" s="21" t="n"/>
      <c r="G3" s="22" t="inlineStr">
        <is>
          <t>記入例</t>
        </is>
      </c>
    </row>
    <row r="5">
      <c r="A5" s="15" t="inlineStr">
        <is>
          <t>月ごとの売上と経費</t>
        </is>
      </c>
      <c r="B5" s="15" t="n"/>
      <c r="C5" s="15" t="n"/>
      <c r="D5" s="15" t="n"/>
      <c r="F5" s="15" t="inlineStr">
        <is>
          <t>費目ごとの経費（1年）</t>
        </is>
      </c>
      <c r="G5" s="15" t="n"/>
    </row>
    <row r="6">
      <c r="A6" s="16" t="inlineStr">
        <is>
          <t>月</t>
        </is>
      </c>
      <c r="B6" s="16" t="inlineStr">
        <is>
          <t>売上（税込）</t>
        </is>
      </c>
      <c r="C6" s="16" t="inlineStr">
        <is>
          <t>経費</t>
        </is>
      </c>
      <c r="D6" s="16" t="inlineStr">
        <is>
          <t>差引</t>
        </is>
      </c>
      <c r="F6" s="16" t="inlineStr">
        <is>
          <t>費目</t>
        </is>
      </c>
      <c r="G6" s="16" t="inlineStr">
        <is>
          <t>金額</t>
        </is>
      </c>
    </row>
    <row r="7" ht="17" customHeight="1">
      <c r="A7" s="14" t="inlineStr">
        <is>
          <t>1月</t>
        </is>
      </c>
      <c r="B7" s="28">
        <f>IF($B$3="","",SUMIFS('売上帳(記入例)'!$D$6:$D$45,'売上帳(記入例)'!$A$6:$A$45,"&gt;="&amp;DATE($B$3,1,1),'売上帳(記入例)'!$A$6:$A$45,"&lt;"&amp;DATE($B$3,2,1)))</f>
        <v/>
      </c>
      <c r="C7" s="28">
        <f>IF($B$3="","",SUMIFS('経費帳(記入例)'!$E$6:$E$65,'経費帳(記入例)'!$A$6:$A$65,"&gt;="&amp;DATE($B$3,1,1),'経費帳(記入例)'!$A$6:$A$65,"&lt;"&amp;DATE($B$3,2,1)))</f>
        <v/>
      </c>
      <c r="D7" s="28">
        <f>IF(B7="","",B7-C7)</f>
        <v/>
      </c>
      <c r="F7" s="5" t="inlineStr">
        <is>
          <t>材料費</t>
        </is>
      </c>
      <c r="G7" s="28">
        <f>IF(COUNT('経費帳(記入例)'!$E$6:$E$65)=0,"",SUMIF('経費帳(記入例)'!$D$6:$D$65,F7,'経費帳(記入例)'!$E$6:$E$65))</f>
        <v/>
      </c>
    </row>
    <row r="8" ht="17" customHeight="1">
      <c r="A8" s="14" t="inlineStr">
        <is>
          <t>2月</t>
        </is>
      </c>
      <c r="B8" s="28">
        <f>IF($B$3="","",SUMIFS('売上帳(記入例)'!$D$6:$D$45,'売上帳(記入例)'!$A$6:$A$45,"&gt;="&amp;DATE($B$3,2,1),'売上帳(記入例)'!$A$6:$A$45,"&lt;"&amp;DATE($B$3,3,1)))</f>
        <v/>
      </c>
      <c r="C8" s="28">
        <f>IF($B$3="","",SUMIFS('経費帳(記入例)'!$E$6:$E$65,'経費帳(記入例)'!$A$6:$A$65,"&gt;="&amp;DATE($B$3,2,1),'経費帳(記入例)'!$A$6:$A$65,"&lt;"&amp;DATE($B$3,3,1)))</f>
        <v/>
      </c>
      <c r="D8" s="28">
        <f>IF(B8="","",B8-C8)</f>
        <v/>
      </c>
      <c r="F8" s="5" t="inlineStr">
        <is>
          <t>外注工賃</t>
        </is>
      </c>
      <c r="G8" s="28">
        <f>IF(COUNT('経費帳(記入例)'!$E$6:$E$65)=0,"",SUMIF('経費帳(記入例)'!$D$6:$D$65,F8,'経費帳(記入例)'!$E$6:$E$65))</f>
        <v/>
      </c>
    </row>
    <row r="9" ht="17" customHeight="1">
      <c r="A9" s="14" t="inlineStr">
        <is>
          <t>3月</t>
        </is>
      </c>
      <c r="B9" s="28">
        <f>IF($B$3="","",SUMIFS('売上帳(記入例)'!$D$6:$D$45,'売上帳(記入例)'!$A$6:$A$45,"&gt;="&amp;DATE($B$3,3,1),'売上帳(記入例)'!$A$6:$A$45,"&lt;"&amp;DATE($B$3,4,1)))</f>
        <v/>
      </c>
      <c r="C9" s="28">
        <f>IF($B$3="","",SUMIFS('経費帳(記入例)'!$E$6:$E$65,'経費帳(記入例)'!$A$6:$A$65,"&gt;="&amp;DATE($B$3,3,1),'経費帳(記入例)'!$A$6:$A$65,"&lt;"&amp;DATE($B$3,4,1)))</f>
        <v/>
      </c>
      <c r="D9" s="28">
        <f>IF(B9="","",B9-C9)</f>
        <v/>
      </c>
      <c r="F9" s="5" t="inlineStr">
        <is>
          <t>車両費</t>
        </is>
      </c>
      <c r="G9" s="28">
        <f>IF(COUNT('経費帳(記入例)'!$E$6:$E$65)=0,"",SUMIF('経費帳(記入例)'!$D$6:$D$65,F9,'経費帳(記入例)'!$E$6:$E$65))</f>
        <v/>
      </c>
    </row>
    <row r="10" ht="17" customHeight="1">
      <c r="A10" s="14" t="inlineStr">
        <is>
          <t>4月</t>
        </is>
      </c>
      <c r="B10" s="28">
        <f>IF($B$3="","",SUMIFS('売上帳(記入例)'!$D$6:$D$45,'売上帳(記入例)'!$A$6:$A$45,"&gt;="&amp;DATE($B$3,4,1),'売上帳(記入例)'!$A$6:$A$45,"&lt;"&amp;DATE($B$3,5,1)))</f>
        <v/>
      </c>
      <c r="C10" s="28">
        <f>IF($B$3="","",SUMIFS('経費帳(記入例)'!$E$6:$E$65,'経費帳(記入例)'!$A$6:$A$65,"&gt;="&amp;DATE($B$3,4,1),'経費帳(記入例)'!$A$6:$A$65,"&lt;"&amp;DATE($B$3,5,1)))</f>
        <v/>
      </c>
      <c r="D10" s="28">
        <f>IF(B10="","",B10-C10)</f>
        <v/>
      </c>
      <c r="F10" s="5" t="inlineStr">
        <is>
          <t>旅費交通費</t>
        </is>
      </c>
      <c r="G10" s="28">
        <f>IF(COUNT('経費帳(記入例)'!$E$6:$E$65)=0,"",SUMIF('経費帳(記入例)'!$D$6:$D$65,F10,'経費帳(記入例)'!$E$6:$E$65))</f>
        <v/>
      </c>
    </row>
    <row r="11" ht="17" customHeight="1">
      <c r="A11" s="14" t="inlineStr">
        <is>
          <t>5月</t>
        </is>
      </c>
      <c r="B11" s="28">
        <f>IF($B$3="","",SUMIFS('売上帳(記入例)'!$D$6:$D$45,'売上帳(記入例)'!$A$6:$A$45,"&gt;="&amp;DATE($B$3,5,1),'売上帳(記入例)'!$A$6:$A$45,"&lt;"&amp;DATE($B$3,6,1)))</f>
        <v/>
      </c>
      <c r="C11" s="28">
        <f>IF($B$3="","",SUMIFS('経費帳(記入例)'!$E$6:$E$65,'経費帳(記入例)'!$A$6:$A$65,"&gt;="&amp;DATE($B$3,5,1),'経費帳(記入例)'!$A$6:$A$65,"&lt;"&amp;DATE($B$3,6,1)))</f>
        <v/>
      </c>
      <c r="D11" s="28">
        <f>IF(B11="","",B11-C11)</f>
        <v/>
      </c>
      <c r="F11" s="5" t="inlineStr">
        <is>
          <t>消耗品費</t>
        </is>
      </c>
      <c r="G11" s="28">
        <f>IF(COUNT('経費帳(記入例)'!$E$6:$E$65)=0,"",SUMIF('経費帳(記入例)'!$D$6:$D$65,F11,'経費帳(記入例)'!$E$6:$E$65))</f>
        <v/>
      </c>
    </row>
    <row r="12" ht="17" customHeight="1">
      <c r="A12" s="14" t="inlineStr">
        <is>
          <t>6月</t>
        </is>
      </c>
      <c r="B12" s="28">
        <f>IF($B$3="","",SUMIFS('売上帳(記入例)'!$D$6:$D$45,'売上帳(記入例)'!$A$6:$A$45,"&gt;="&amp;DATE($B$3,6,1),'売上帳(記入例)'!$A$6:$A$45,"&lt;"&amp;DATE($B$3,7,1)))</f>
        <v/>
      </c>
      <c r="C12" s="28">
        <f>IF($B$3="","",SUMIFS('経費帳(記入例)'!$E$6:$E$65,'経費帳(記入例)'!$A$6:$A$65,"&gt;="&amp;DATE($B$3,6,1),'経費帳(記入例)'!$A$6:$A$65,"&lt;"&amp;DATE($B$3,7,1)))</f>
        <v/>
      </c>
      <c r="D12" s="28">
        <f>IF(B12="","",B12-C12)</f>
        <v/>
      </c>
      <c r="F12" s="5" t="inlineStr">
        <is>
          <t>通信費</t>
        </is>
      </c>
      <c r="G12" s="28">
        <f>IF(COUNT('経費帳(記入例)'!$E$6:$E$65)=0,"",SUMIF('経費帳(記入例)'!$D$6:$D$65,F12,'経費帳(記入例)'!$E$6:$E$65))</f>
        <v/>
      </c>
    </row>
    <row r="13" ht="17" customHeight="1">
      <c r="A13" s="14" t="inlineStr">
        <is>
          <t>7月</t>
        </is>
      </c>
      <c r="B13" s="28">
        <f>IF($B$3="","",SUMIFS('売上帳(記入例)'!$D$6:$D$45,'売上帳(記入例)'!$A$6:$A$45,"&gt;="&amp;DATE($B$3,7,1),'売上帳(記入例)'!$A$6:$A$45,"&lt;"&amp;DATE($B$3,8,1)))</f>
        <v/>
      </c>
      <c r="C13" s="28">
        <f>IF($B$3="","",SUMIFS('経費帳(記入例)'!$E$6:$E$65,'経費帳(記入例)'!$A$6:$A$65,"&gt;="&amp;DATE($B$3,7,1),'経費帳(記入例)'!$A$6:$A$65,"&lt;"&amp;DATE($B$3,8,1)))</f>
        <v/>
      </c>
      <c r="D13" s="28">
        <f>IF(B13="","",B13-C13)</f>
        <v/>
      </c>
      <c r="F13" s="5" t="inlineStr">
        <is>
          <t>租税公課</t>
        </is>
      </c>
      <c r="G13" s="28">
        <f>IF(COUNT('経費帳(記入例)'!$E$6:$E$65)=0,"",SUMIF('経費帳(記入例)'!$D$6:$D$65,F13,'経費帳(記入例)'!$E$6:$E$65))</f>
        <v/>
      </c>
    </row>
    <row r="14" ht="17" customHeight="1">
      <c r="A14" s="14" t="inlineStr">
        <is>
          <t>8月</t>
        </is>
      </c>
      <c r="B14" s="28">
        <f>IF($B$3="","",SUMIFS('売上帳(記入例)'!$D$6:$D$45,'売上帳(記入例)'!$A$6:$A$45,"&gt;="&amp;DATE($B$3,8,1),'売上帳(記入例)'!$A$6:$A$45,"&lt;"&amp;DATE($B$3,9,1)))</f>
        <v/>
      </c>
      <c r="C14" s="28">
        <f>IF($B$3="","",SUMIFS('経費帳(記入例)'!$E$6:$E$65,'経費帳(記入例)'!$A$6:$A$65,"&gt;="&amp;DATE($B$3,8,1),'経費帳(記入例)'!$A$6:$A$65,"&lt;"&amp;DATE($B$3,9,1)))</f>
        <v/>
      </c>
      <c r="D14" s="28">
        <f>IF(B14="","",B14-C14)</f>
        <v/>
      </c>
      <c r="F14" s="5" t="inlineStr">
        <is>
          <t>損害保険料</t>
        </is>
      </c>
      <c r="G14" s="28">
        <f>IF(COUNT('経費帳(記入例)'!$E$6:$E$65)=0,"",SUMIF('経費帳(記入例)'!$D$6:$D$65,F14,'経費帳(記入例)'!$E$6:$E$65))</f>
        <v/>
      </c>
    </row>
    <row r="15" ht="17" customHeight="1">
      <c r="A15" s="14" t="inlineStr">
        <is>
          <t>9月</t>
        </is>
      </c>
      <c r="B15" s="28">
        <f>IF($B$3="","",SUMIFS('売上帳(記入例)'!$D$6:$D$45,'売上帳(記入例)'!$A$6:$A$45,"&gt;="&amp;DATE($B$3,9,1),'売上帳(記入例)'!$A$6:$A$45,"&lt;"&amp;DATE($B$3,10,1)))</f>
        <v/>
      </c>
      <c r="C15" s="28">
        <f>IF($B$3="","",SUMIFS('経費帳(記入例)'!$E$6:$E$65,'経費帳(記入例)'!$A$6:$A$65,"&gt;="&amp;DATE($B$3,9,1),'経費帳(記入例)'!$A$6:$A$65,"&lt;"&amp;DATE($B$3,10,1)))</f>
        <v/>
      </c>
      <c r="D15" s="28">
        <f>IF(B15="","",B15-C15)</f>
        <v/>
      </c>
      <c r="F15" s="5" t="inlineStr">
        <is>
          <t>接待交際費</t>
        </is>
      </c>
      <c r="G15" s="28">
        <f>IF(COUNT('経費帳(記入例)'!$E$6:$E$65)=0,"",SUMIF('経費帳(記入例)'!$D$6:$D$65,F15,'経費帳(記入例)'!$E$6:$E$65))</f>
        <v/>
      </c>
    </row>
    <row r="16" ht="17" customHeight="1">
      <c r="A16" s="14" t="inlineStr">
        <is>
          <t>10月</t>
        </is>
      </c>
      <c r="B16" s="28">
        <f>IF($B$3="","",SUMIFS('売上帳(記入例)'!$D$6:$D$45,'売上帳(記入例)'!$A$6:$A$45,"&gt;="&amp;DATE($B$3,10,1),'売上帳(記入例)'!$A$6:$A$45,"&lt;"&amp;DATE($B$3,11,1)))</f>
        <v/>
      </c>
      <c r="C16" s="28">
        <f>IF($B$3="","",SUMIFS('経費帳(記入例)'!$E$6:$E$65,'経費帳(記入例)'!$A$6:$A$65,"&gt;="&amp;DATE($B$3,10,1),'経費帳(記入例)'!$A$6:$A$65,"&lt;"&amp;DATE($B$3,11,1)))</f>
        <v/>
      </c>
      <c r="D16" s="28">
        <f>IF(B16="","",B16-C16)</f>
        <v/>
      </c>
      <c r="F16" s="5" t="inlineStr">
        <is>
          <t>雑費</t>
        </is>
      </c>
      <c r="G16" s="28">
        <f>IF(COUNT('経費帳(記入例)'!$E$6:$E$65)=0,"",SUMIF('経費帳(記入例)'!$D$6:$D$65,F16,'経費帳(記入例)'!$E$6:$E$65))</f>
        <v/>
      </c>
    </row>
    <row r="17" ht="18" customHeight="1">
      <c r="A17" s="14" t="inlineStr">
        <is>
          <t>11月</t>
        </is>
      </c>
      <c r="B17" s="28">
        <f>IF($B$3="","",SUMIFS('売上帳(記入例)'!$D$6:$D$45,'売上帳(記入例)'!$A$6:$A$45,"&gt;="&amp;DATE($B$3,11,1),'売上帳(記入例)'!$A$6:$A$45,"&lt;"&amp;DATE($B$3,12,1)))</f>
        <v/>
      </c>
      <c r="C17" s="28">
        <f>IF($B$3="","",SUMIFS('経費帳(記入例)'!$E$6:$E$65,'経費帳(記入例)'!$A$6:$A$65,"&gt;="&amp;DATE($B$3,11,1),'経費帳(記入例)'!$A$6:$A$65,"&lt;"&amp;DATE($B$3,12,1)))</f>
        <v/>
      </c>
      <c r="D17" s="28">
        <f>IF(B17="","",B17-C17)</f>
        <v/>
      </c>
      <c r="F17" s="18" t="inlineStr">
        <is>
          <t>合計</t>
        </is>
      </c>
      <c r="G17" s="26">
        <f>IF(G7="","",SUM(G7:G16))</f>
        <v/>
      </c>
    </row>
    <row r="18" ht="17" customHeight="1">
      <c r="A18" s="14" t="inlineStr">
        <is>
          <t>12月</t>
        </is>
      </c>
      <c r="B18" s="28">
        <f>IF($B$3="","",SUMIFS('売上帳(記入例)'!$D$6:$D$45,'売上帳(記入例)'!$A$6:$A$45,"&gt;="&amp;DATE($B$3,12,1),'売上帳(記入例)'!$A$6:$A$45,"&lt;"&amp;DATE($B$3,13,1)))</f>
        <v/>
      </c>
      <c r="C18" s="28">
        <f>IF($B$3="","",SUMIFS('経費帳(記入例)'!$E$6:$E$65,'経費帳(記入例)'!$A$6:$A$65,"&gt;="&amp;DATE($B$3,12,1),'経費帳(記入例)'!$A$6:$A$65,"&lt;"&amp;DATE($B$3,13,1)))</f>
        <v/>
      </c>
      <c r="D18" s="28">
        <f>IF(B18="","",B18-C18)</f>
        <v/>
      </c>
    </row>
    <row r="19" ht="18" customHeight="1">
      <c r="A19" s="18" t="inlineStr">
        <is>
          <t>合計</t>
        </is>
      </c>
      <c r="B19" s="26">
        <f>IF(B7="","",SUM(B7:B18))</f>
        <v/>
      </c>
      <c r="C19" s="26">
        <f>IF(B7="","",SUM(C7:C18))</f>
        <v/>
      </c>
      <c r="D19" s="26">
        <f>IF(B7="","",SUM(D7:D18))</f>
        <v/>
      </c>
    </row>
    <row r="21">
      <c r="A21" s="15" t="inlineStr">
        <is>
          <t>入金の状況</t>
        </is>
      </c>
      <c r="B21" s="15" t="n"/>
      <c r="C21" s="15" t="n"/>
      <c r="D21" s="15" t="n"/>
    </row>
    <row r="22" ht="17" customHeight="1">
      <c r="A22" s="19" t="inlineStr">
        <is>
          <t>売上の合計</t>
        </is>
      </c>
      <c r="B22" s="28">
        <f>IF(COUNT('売上帳(記入例)'!$D$6:$D$45)=0,"",SUM('売上帳(記入例)'!$D$6:$D$45))</f>
        <v/>
      </c>
    </row>
    <row r="23" ht="17" customHeight="1">
      <c r="A23" s="19" t="inlineStr">
        <is>
          <t>入金の合計</t>
        </is>
      </c>
      <c r="B23" s="28">
        <f>IF(COUNT('売上帳(記入例)'!$D$6:$D$45)=0,"",SUM('売上帳(記入例)'!$F$6:$F$45))</f>
        <v/>
      </c>
    </row>
    <row r="24" ht="17" customHeight="1">
      <c r="A24" s="19" t="inlineStr">
        <is>
          <t>未入金</t>
        </is>
      </c>
      <c r="B24" s="26">
        <f>IF(B22="","",B22-B23)</f>
        <v/>
      </c>
    </row>
    <row r="26" ht="48" customHeight="1">
      <c r="A26" s="13" t="inlineStr">
        <is>
          <t>月ごとの表は、売上帳と経費帳の「日付」の年が上の「年」と同じ行を集計します（日付は年を含めて入れてください）。確定申告の時は、この表の年の合計と費目ごとの金額を収支内訳書に写します。家事按分する費目（車両費・通信費など）は、事業に使った割合を掛けた額を書きます。</t>
        </is>
      </c>
      <c r="B26" s="13" t="n"/>
      <c r="C26" s="13" t="n"/>
      <c r="D26" s="13" t="n"/>
      <c r="E26" s="13" t="n"/>
      <c r="F26" s="13" t="n"/>
      <c r="G26" s="13" t="n"/>
    </row>
  </sheetData>
  <mergeCells count="7">
    <mergeCell ref="A5:D5"/>
    <mergeCell ref="A1:G1"/>
    <mergeCell ref="F5:G5"/>
    <mergeCell ref="A21:D21"/>
    <mergeCell ref="A26:G26"/>
    <mergeCell ref="A2:G2"/>
    <mergeCell ref="D3:F3"/>
  </mergeCells>
  <printOptions horizontalCentered="1"/>
  <pageMargins left="0.35" right="0.35" top="0.4" bottom="0.5" header="0.5" footer="0.2"/>
  <pageSetup orientation="portrait" paperSize="9" fitToHeight="1" fitToWidth="1"/>
  <headerFooter>
    <oddHeader/>
    <oddFooter>&amp;R&amp;7 &amp;K808080無料のひな形と書き方：moekikozawa.com/apps/dezura-cho/hitori-oyakata-chobo-template/</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poco_apps（moekikozawa.com）</dc:creator>
  <dc:title xmlns:dc="http://purl.org/dc/elements/1.1/">一人親方の帳簿（売上帳・経費帳）のひな形</dc:title>
  <dcterms:created xmlns:dcterms="http://purl.org/dc/terms/" xmlns:xsi="http://www.w3.org/2001/XMLSchema-instance" xsi:type="dcterms:W3CDTF">2026-10-25T17:49:28Z</dcterms:created>
  <dcterms:modified xmlns:dcterms="http://purl.org/dc/terms/" xmlns:xsi="http://www.w3.org/2001/XMLSchema-instance" xsi:type="dcterms:W3CDTF">2026-10-25T17:49:28Z</dcterms:modified>
  <cp:lastModifiedBy>poco_apps（moekikozawa.com）</cp:lastModifiedBy>
</cp:coreProperties>
</file>