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配送日報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2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b val="1"/>
      <sz val="8"/>
    </font>
    <font>
      <name val="游ゴシック"/>
      <b val="1"/>
      <sz val="7.5"/>
    </font>
    <font>
      <name val="游ゴシック"/>
      <b val="1"/>
      <sz val="9.5"/>
    </font>
    <font>
      <name val="游ゴシック"/>
      <sz val="8"/>
    </font>
    <font>
      <name val="游ゴシック"/>
      <sz val="9"/>
    </font>
    <font>
      <name val="游ゴシック"/>
      <sz val="7.5"/>
    </font>
    <font>
      <name val="游ゴシック"/>
      <b val="1"/>
      <sz val="9"/>
    </font>
    <font>
      <name val="游ゴシック"/>
      <sz val="9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1F3A8A"/>
      <sz val="9"/>
    </font>
    <font>
      <name val="游ゴシック"/>
      <color rgb="001F3A8A"/>
      <sz val="7.5"/>
    </font>
    <font>
      <name val="游ゴシック"/>
      <b val="1"/>
      <color rgb="001F3A8A"/>
      <sz val="9"/>
    </font>
    <font>
      <name val="游ゴシック"/>
      <b val="1"/>
      <color rgb="001F3A8A"/>
      <sz val="8.5"/>
    </font>
    <font>
      <name val="游ゴシック"/>
      <b val="1"/>
      <color rgb="001F3A8A"/>
      <sz val="9.5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20" fontId="4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1" fontId="4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bottom"/>
    </xf>
    <xf numFmtId="0" fontId="5" fillId="3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3" fontId="9" fillId="0" borderId="1" applyAlignment="1" pivotButton="0" quotePrefix="0" xfId="0">
      <alignment horizontal="right" vertical="center" wrapText="1"/>
    </xf>
    <xf numFmtId="164" fontId="4" fillId="0" borderId="1" applyAlignment="1" pivotButton="0" quotePrefix="0" xfId="0">
      <alignment horizontal="right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2" borderId="1" applyAlignment="1" pivotButton="0" quotePrefix="0" xfId="0">
      <alignment horizontal="right" vertical="center" wrapText="1"/>
    </xf>
    <xf numFmtId="3" fontId="11" fillId="0" borderId="1" applyAlignment="1" pivotButton="0" quotePrefix="0" xfId="0">
      <alignment horizontal="right" vertical="center" wrapText="1"/>
    </xf>
    <xf numFmtId="164" fontId="3" fillId="0" borderId="1" applyAlignment="1" pivotButton="0" quotePrefix="0" xfId="0">
      <alignment horizontal="right" vertical="center" wrapText="1"/>
    </xf>
    <xf numFmtId="0" fontId="12" fillId="0" borderId="1" applyAlignment="1" pivotButton="0" quotePrefix="0" xfId="0">
      <alignment horizontal="left" vertical="center" wrapText="1"/>
    </xf>
    <xf numFmtId="3" fontId="7" fillId="0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horizontal="right" vertical="center" wrapText="1"/>
    </xf>
    <xf numFmtId="0" fontId="8" fillId="0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center" vertical="center" wrapText="1"/>
    </xf>
    <xf numFmtId="20" fontId="15" fillId="0" borderId="1" applyAlignment="1" pivotButton="0" quotePrefix="0" xfId="0">
      <alignment horizontal="center" vertical="center" wrapText="1"/>
    </xf>
    <xf numFmtId="1" fontId="15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3" fontId="17" fillId="0" borderId="1" applyAlignment="1" pivotButton="0" quotePrefix="0" xfId="0">
      <alignment horizontal="right" vertical="center" wrapText="1"/>
    </xf>
    <xf numFmtId="164" fontId="15" fillId="0" borderId="1" applyAlignment="1" pivotButton="0" quotePrefix="0" xfId="0">
      <alignment horizontal="right" vertical="center" wrapText="1"/>
    </xf>
    <xf numFmtId="0" fontId="18" fillId="0" borderId="1" applyAlignment="1" pivotButton="0" quotePrefix="0" xfId="0">
      <alignment horizontal="left" vertical="center" wrapText="1"/>
    </xf>
    <xf numFmtId="3" fontId="19" fillId="0" borderId="1" applyAlignment="1" pivotButton="0" quotePrefix="0" xfId="0">
      <alignment horizontal="right" vertical="center" wrapText="1"/>
    </xf>
    <xf numFmtId="164" fontId="20" fillId="0" borderId="1" applyAlignment="1" pivotButton="0" quotePrefix="0" xfId="0">
      <alignment horizontal="right" vertical="center" wrapText="1"/>
    </xf>
    <xf numFmtId="3" fontId="21" fillId="0" borderId="1" applyAlignment="1" pivotButton="0" quotePrefix="0" xfId="0">
      <alignment horizontal="right" vertical="center" wrapText="1"/>
    </xf>
    <xf numFmtId="0" fontId="16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8" customWidth="1" min="4" max="4"/>
    <col width="7" customWidth="1" min="5" max="5"/>
    <col width="7" customWidth="1" min="6" max="6"/>
    <col width="7" customWidth="1" min="7" max="7"/>
    <col width="7" customWidth="1" min="8" max="8"/>
    <col width="8" customWidth="1" min="9" max="9"/>
    <col width="18" customWidth="1" min="10" max="10"/>
  </cols>
  <sheetData>
    <row r="1" ht="28" customHeight="1">
      <c r="A1" s="1" t="inlineStr">
        <is>
          <t>配　送　日　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1日の配送の件数（便ごと）と売上・走行・経費　※法定の運転日報（業務の記録）は別に作る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4" ht="20" customHeight="1">
      <c r="A4" s="3" t="inlineStr">
        <is>
          <t>日付</t>
        </is>
      </c>
      <c r="B4" s="4" t="n"/>
      <c r="C4" s="4" t="n"/>
      <c r="D4" s="3" t="inlineStr">
        <is>
          <t>天気</t>
        </is>
      </c>
      <c r="E4" s="5" t="n"/>
      <c r="F4" s="3" t="inlineStr">
        <is>
          <t>ドライバー</t>
        </is>
      </c>
      <c r="G4" s="4" t="n"/>
      <c r="H4" s="4" t="n"/>
      <c r="I4" s="4" t="n"/>
      <c r="J4" s="4" t="n"/>
    </row>
    <row r="5" ht="20" customHeight="1">
      <c r="A5" s="3" t="inlineStr">
        <is>
          <t>車両</t>
        </is>
      </c>
      <c r="B5" s="4" t="n"/>
      <c r="C5" s="4" t="n"/>
      <c r="D5" s="4" t="n"/>
      <c r="E5" s="6" t="inlineStr">
        <is>
          <t>配送センター・荷主</t>
        </is>
      </c>
      <c r="F5" s="6" t="n"/>
      <c r="G5" s="4" t="n"/>
      <c r="H5" s="4" t="n"/>
      <c r="I5" s="4" t="n"/>
      <c r="J5" s="4" t="n"/>
    </row>
    <row r="6" ht="20" customHeight="1">
      <c r="A6" s="3" t="inlineStr">
        <is>
          <t>コース</t>
        </is>
      </c>
      <c r="B6" s="4" t="n"/>
      <c r="C6" s="4" t="n"/>
      <c r="D6" s="4" t="n"/>
      <c r="E6" s="3" t="inlineStr">
        <is>
          <t>開始</t>
        </is>
      </c>
      <c r="F6" s="7" t="n"/>
      <c r="G6" s="3" t="inlineStr">
        <is>
          <t>終了</t>
        </is>
      </c>
      <c r="H6" s="7" t="n"/>
      <c r="I6" s="8" t="inlineStr">
        <is>
          <t>休憩（分）</t>
        </is>
      </c>
      <c r="J6" s="9" t="n"/>
    </row>
    <row r="8">
      <c r="A8" s="10" t="inlineStr">
        <is>
          <t>便ごとの配送の件数　持ち出し＝再配達の分を含む・完了率＝完了÷持ち出し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</row>
    <row r="9" ht="26" customHeight="1">
      <c r="A9" s="11" t="inlineStr">
        <is>
          <t>便</t>
        </is>
      </c>
      <c r="B9" s="11" t="inlineStr">
        <is>
          <t>時間帯</t>
        </is>
      </c>
      <c r="C9" s="11" t="inlineStr">
        <is>
          <t>持ち出し</t>
        </is>
      </c>
      <c r="D9" s="11" t="inlineStr">
        <is>
          <t>うち
再配達</t>
        </is>
      </c>
      <c r="E9" s="11" t="inlineStr">
        <is>
          <t>完了</t>
        </is>
      </c>
      <c r="F9" s="11" t="inlineStr">
        <is>
          <t>不在</t>
        </is>
      </c>
      <c r="G9" s="11" t="inlineStr">
        <is>
          <t>持ち戻り</t>
        </is>
      </c>
      <c r="H9" s="11" t="inlineStr">
        <is>
          <t>集荷</t>
        </is>
      </c>
      <c r="I9" s="11" t="inlineStr">
        <is>
          <t>完了率</t>
        </is>
      </c>
      <c r="J9" s="11" t="inlineStr">
        <is>
          <t>備考</t>
        </is>
      </c>
    </row>
    <row r="10" ht="20" customHeight="1">
      <c r="A10" s="5" t="n"/>
      <c r="B10" s="12" t="n"/>
      <c r="C10" s="13" t="n"/>
      <c r="D10" s="13" t="n"/>
      <c r="E10" s="13" t="n"/>
      <c r="F10" s="13" t="n"/>
      <c r="G10" s="13" t="n"/>
      <c r="H10" s="13" t="n"/>
      <c r="I10" s="14">
        <f>IF(C10="","",E10/C10)</f>
        <v/>
      </c>
      <c r="J10" s="15" t="n"/>
    </row>
    <row r="11" ht="20" customHeight="1">
      <c r="A11" s="5" t="n"/>
      <c r="B11" s="12" t="n"/>
      <c r="C11" s="13" t="n"/>
      <c r="D11" s="13" t="n"/>
      <c r="E11" s="13" t="n"/>
      <c r="F11" s="13" t="n"/>
      <c r="G11" s="13" t="n"/>
      <c r="H11" s="13" t="n"/>
      <c r="I11" s="14">
        <f>IF(C11="","",E11/C11)</f>
        <v/>
      </c>
      <c r="J11" s="15" t="n"/>
    </row>
    <row r="12" ht="20" customHeight="1">
      <c r="A12" s="5" t="n"/>
      <c r="B12" s="12" t="n"/>
      <c r="C12" s="13" t="n"/>
      <c r="D12" s="13" t="n"/>
      <c r="E12" s="13" t="n"/>
      <c r="F12" s="13" t="n"/>
      <c r="G12" s="13" t="n"/>
      <c r="H12" s="13" t="n"/>
      <c r="I12" s="14">
        <f>IF(C12="","",E12/C12)</f>
        <v/>
      </c>
      <c r="J12" s="15" t="n"/>
    </row>
    <row r="13" ht="20" customHeight="1">
      <c r="A13" s="5" t="n"/>
      <c r="B13" s="12" t="n"/>
      <c r="C13" s="13" t="n"/>
      <c r="D13" s="13" t="n"/>
      <c r="E13" s="13" t="n"/>
      <c r="F13" s="13" t="n"/>
      <c r="G13" s="13" t="n"/>
      <c r="H13" s="13" t="n"/>
      <c r="I13" s="14">
        <f>IF(C13="","",E13/C13)</f>
        <v/>
      </c>
      <c r="J13" s="15" t="n"/>
    </row>
    <row r="14" ht="20" customHeight="1">
      <c r="A14" s="5" t="n"/>
      <c r="B14" s="12" t="n"/>
      <c r="C14" s="13" t="n"/>
      <c r="D14" s="13" t="n"/>
      <c r="E14" s="13" t="n"/>
      <c r="F14" s="13" t="n"/>
      <c r="G14" s="13" t="n"/>
      <c r="H14" s="13" t="n"/>
      <c r="I14" s="14">
        <f>IF(C14="","",E14/C14)</f>
        <v/>
      </c>
      <c r="J14" s="15" t="n"/>
    </row>
    <row r="15" ht="18" customHeight="1">
      <c r="A15" s="16" t="inlineStr">
        <is>
          <t>合計</t>
        </is>
      </c>
      <c r="B15" s="16" t="n"/>
      <c r="C15" s="17">
        <f>IF(COUNT(C10:C14)=0,"",SUM(C10:C14))</f>
        <v/>
      </c>
      <c r="D15" s="17">
        <f>IF(COUNT(D10:D14)=0,"",SUM(D10:D14))</f>
        <v/>
      </c>
      <c r="E15" s="17">
        <f>IF(COUNT(E10:E14)=0,"",SUM(E10:E14))</f>
        <v/>
      </c>
      <c r="F15" s="17">
        <f>IF(COUNT(F10:F14)=0,"",SUM(F10:F14))</f>
        <v/>
      </c>
      <c r="G15" s="17">
        <f>IF(COUNT(G10:G14)=0,"",SUM(G10:G14))</f>
        <v/>
      </c>
      <c r="H15" s="17">
        <f>IF(COUNT(H10:H14)=0,"",SUM(H10:H14))</f>
        <v/>
      </c>
      <c r="I15" s="18">
        <f>IF(C15="","",E15/C15)</f>
        <v/>
      </c>
      <c r="J15" s="19" t="n"/>
    </row>
    <row r="17">
      <c r="A17" s="10" t="inlineStr">
        <is>
          <t>売上（単価×数量）</t>
        </is>
      </c>
      <c r="B17" s="10" t="n"/>
      <c r="C17" s="10" t="n"/>
      <c r="D17" s="10" t="n"/>
      <c r="E17" s="10" t="n"/>
      <c r="F17" s="10" t="n"/>
      <c r="G17" s="10" t="inlineStr">
        <is>
          <t>走行と経費</t>
        </is>
      </c>
      <c r="H17" s="10" t="n"/>
      <c r="I17" s="10" t="n"/>
      <c r="J17" s="10" t="n"/>
    </row>
    <row r="18" ht="18" customHeight="1">
      <c r="A18" s="11" t="inlineStr">
        <is>
          <t>種類</t>
        </is>
      </c>
      <c r="B18" s="11" t="n"/>
      <c r="C18" s="11" t="inlineStr">
        <is>
          <t>単価</t>
        </is>
      </c>
      <c r="D18" s="11" t="inlineStr">
        <is>
          <t>数量</t>
        </is>
      </c>
      <c r="E18" s="11" t="inlineStr">
        <is>
          <t>金額</t>
        </is>
      </c>
      <c r="F18" s="11" t="n"/>
      <c r="G18" s="6" t="inlineStr">
        <is>
          <t>始業時のメーター</t>
        </is>
      </c>
      <c r="H18" s="6" t="n"/>
      <c r="I18" s="13" t="n"/>
      <c r="J18" s="13" t="n"/>
    </row>
    <row r="19" ht="18" customHeight="1">
      <c r="A19" s="4" t="n"/>
      <c r="B19" s="4" t="n"/>
      <c r="C19" s="13" t="n"/>
      <c r="D19" s="13" t="n"/>
      <c r="E19" s="13">
        <f>IF(OR(C19="",D19=""),"",C19*D19)</f>
        <v/>
      </c>
      <c r="F19" s="13" t="n"/>
      <c r="G19" s="6" t="inlineStr">
        <is>
          <t>終業時のメーター</t>
        </is>
      </c>
      <c r="H19" s="6" t="n"/>
      <c r="I19" s="13" t="n"/>
      <c r="J19" s="13" t="n"/>
    </row>
    <row r="20" ht="18" customHeight="1">
      <c r="A20" s="4" t="n"/>
      <c r="B20" s="4" t="n"/>
      <c r="C20" s="13" t="n"/>
      <c r="D20" s="13" t="n"/>
      <c r="E20" s="13">
        <f>IF(OR(C20="",D20=""),"",C20*D20)</f>
        <v/>
      </c>
      <c r="F20" s="13" t="n"/>
      <c r="G20" s="6" t="inlineStr">
        <is>
          <t>走行（km）</t>
        </is>
      </c>
      <c r="H20" s="6" t="n"/>
      <c r="I20" s="13">
        <f>IF(OR(I18="",I19=""),"",I19-I18)</f>
        <v/>
      </c>
      <c r="J20" s="13" t="n"/>
    </row>
    <row r="21" ht="18" customHeight="1">
      <c r="A21" s="4" t="n"/>
      <c r="B21" s="4" t="n"/>
      <c r="C21" s="13" t="n"/>
      <c r="D21" s="13" t="n"/>
      <c r="E21" s="13">
        <f>IF(OR(C21="",D21=""),"",C21*D21)</f>
        <v/>
      </c>
      <c r="F21" s="13" t="n"/>
      <c r="G21" s="6" t="inlineStr">
        <is>
          <t>燃料代</t>
        </is>
      </c>
      <c r="H21" s="6" t="n"/>
      <c r="I21" s="13" t="n"/>
      <c r="J21" s="13" t="n"/>
    </row>
    <row r="22" ht="18" customHeight="1">
      <c r="A22" s="4" t="n"/>
      <c r="B22" s="4" t="n"/>
      <c r="C22" s="13" t="n"/>
      <c r="D22" s="13" t="n"/>
      <c r="E22" s="13">
        <f>IF(OR(C22="",D22=""),"",C22*D22)</f>
        <v/>
      </c>
      <c r="F22" s="13" t="n"/>
      <c r="G22" s="6" t="inlineStr">
        <is>
          <t>高速・駐車</t>
        </is>
      </c>
      <c r="H22" s="6" t="n"/>
      <c r="I22" s="13" t="n"/>
      <c r="J22" s="13" t="n"/>
    </row>
    <row r="23" ht="18" customHeight="1">
      <c r="A23" s="16" t="inlineStr">
        <is>
          <t>売上の合計</t>
        </is>
      </c>
      <c r="B23" s="16" t="n"/>
      <c r="C23" s="16" t="n"/>
      <c r="D23" s="16" t="n"/>
      <c r="E23" s="20">
        <f>IF(COUNT(E19:E22)=0,"",SUM(E19:E22))</f>
        <v/>
      </c>
      <c r="F23" s="20" t="n"/>
      <c r="G23" s="6" t="inlineStr">
        <is>
          <t>その他の経費</t>
        </is>
      </c>
      <c r="H23" s="6" t="n"/>
      <c r="I23" s="13" t="n"/>
      <c r="J23" s="13" t="n"/>
    </row>
    <row r="24" ht="18" customHeight="1">
      <c r="A24" s="21" t="inlineStr">
        <is>
          <t>1件あたりの売上（売上÷完了）</t>
        </is>
      </c>
      <c r="B24" s="21" t="n"/>
      <c r="C24" s="21" t="n"/>
      <c r="D24" s="21" t="n"/>
      <c r="E24" s="13">
        <f>IF(OR(E23="",E15=""),"",ROUND(E23/E15,0))</f>
        <v/>
      </c>
      <c r="F24" s="13" t="n"/>
      <c r="G24" s="6" t="inlineStr">
        <is>
          <t>経費の合計</t>
        </is>
      </c>
      <c r="H24" s="6" t="n"/>
      <c r="I24" s="17">
        <f>IF(COUNT(I21:I23)=0,"",SUM(I21:I23))</f>
        <v/>
      </c>
      <c r="J24" s="17" t="n"/>
    </row>
    <row r="26" ht="44" customHeight="1">
      <c r="A26" s="8" t="inlineStr">
        <is>
          <t>気づいたこと・連絡
（不在の多い所・荷物の破損・ヒヤリハット）</t>
        </is>
      </c>
      <c r="B26" s="8" t="n"/>
      <c r="C26" s="22" t="n"/>
      <c r="D26" s="22" t="n"/>
      <c r="E26" s="22" t="n"/>
      <c r="F26" s="22" t="n"/>
      <c r="G26" s="22" t="n"/>
      <c r="H26" s="22" t="n"/>
      <c r="I26" s="22" t="n"/>
      <c r="J26" s="22" t="n"/>
    </row>
    <row r="27" ht="30" customHeight="1">
      <c r="A27" s="6" t="inlineStr">
        <is>
          <t>翌日への申し送り</t>
        </is>
      </c>
      <c r="B27" s="6" t="n"/>
      <c r="C27" s="22" t="n"/>
      <c r="D27" s="22" t="n"/>
      <c r="E27" s="22" t="n"/>
      <c r="F27" s="22" t="n"/>
      <c r="G27" s="22" t="n"/>
      <c r="H27" s="22" t="n"/>
      <c r="I27" s="22" t="n"/>
      <c r="J27" s="22" t="n"/>
    </row>
    <row r="28" ht="20" customHeight="1">
      <c r="A28" s="6" t="inlineStr">
        <is>
          <t>確認（管理者・荷主）</t>
        </is>
      </c>
      <c r="B28" s="6" t="n"/>
      <c r="C28" s="23" t="n"/>
      <c r="D28" s="23" t="n"/>
      <c r="E28" s="23" t="n"/>
      <c r="F28" s="23" t="n"/>
      <c r="G28" s="23" t="n"/>
      <c r="H28" s="23" t="n"/>
      <c r="I28" s="23" t="n"/>
      <c r="J28" s="23" t="n"/>
    </row>
    <row r="30" ht="52" customHeight="1">
      <c r="A30" s="24" t="inlineStr">
        <is>
          <t>持ち出しは、その便で車に積んだ個数（午前の不在を午後にもう一度届ける再配達の分を含む）。完了率＝完了÷持ち出し。不在＝その便で届けられなかった個数、持ち戻り＝その日のうちに届けられずセンターへ戻した個数。売上は契約の決め方（個建て・日当・時間給）に合わせて行を使う。走行と経費は、法定の運転日報（業務の記録）と同じ数字を写す。</t>
        </is>
      </c>
      <c r="B30" s="24" t="n"/>
      <c r="C30" s="24" t="n"/>
      <c r="D30" s="24" t="n"/>
      <c r="E30" s="24" t="n"/>
      <c r="F30" s="24" t="n"/>
      <c r="G30" s="24" t="n"/>
      <c r="H30" s="24" t="n"/>
      <c r="I30" s="24" t="n"/>
      <c r="J30" s="24" t="n"/>
    </row>
  </sheetData>
  <mergeCells count="47">
    <mergeCell ref="G21:H21"/>
    <mergeCell ref="A23:D23"/>
    <mergeCell ref="A8:J8"/>
    <mergeCell ref="A15:B15"/>
    <mergeCell ref="E24:F24"/>
    <mergeCell ref="G4:J4"/>
    <mergeCell ref="E5:F5"/>
    <mergeCell ref="E23:F23"/>
    <mergeCell ref="G23:H23"/>
    <mergeCell ref="C26:J26"/>
    <mergeCell ref="E20:F20"/>
    <mergeCell ref="G22:H22"/>
    <mergeCell ref="E19:F19"/>
    <mergeCell ref="A30:J30"/>
    <mergeCell ref="G19:H19"/>
    <mergeCell ref="A17:F17"/>
    <mergeCell ref="A24:D24"/>
    <mergeCell ref="I22:J22"/>
    <mergeCell ref="A18:B18"/>
    <mergeCell ref="G18:H18"/>
    <mergeCell ref="A27:B27"/>
    <mergeCell ref="B6:D6"/>
    <mergeCell ref="I18:J18"/>
    <mergeCell ref="I21:J21"/>
    <mergeCell ref="A1:J1"/>
    <mergeCell ref="A21:B21"/>
    <mergeCell ref="B5:D5"/>
    <mergeCell ref="A26:B26"/>
    <mergeCell ref="G17:J17"/>
    <mergeCell ref="G24:H24"/>
    <mergeCell ref="I24:J24"/>
    <mergeCell ref="I23:J23"/>
    <mergeCell ref="C27:J27"/>
    <mergeCell ref="A22:B22"/>
    <mergeCell ref="A20:B20"/>
    <mergeCell ref="G20:H20"/>
    <mergeCell ref="I20:J20"/>
    <mergeCell ref="A19:B19"/>
    <mergeCell ref="I19:J19"/>
    <mergeCell ref="A28:B28"/>
    <mergeCell ref="C28:J28"/>
    <mergeCell ref="E22:F22"/>
    <mergeCell ref="A2:J2"/>
    <mergeCell ref="E18:F18"/>
    <mergeCell ref="G5:J5"/>
    <mergeCell ref="B4:C4"/>
    <mergeCell ref="E21:F21"/>
  </mergeCells>
  <dataValidations count="2">
    <dataValidation sqref="A10:A14" showDropDown="0" showInputMessage="0" showErrorMessage="0" allowBlank="1" error="一覧から選ぶか、空欄のままにしてください。" type="list" errorStyle="warning">
      <formula1>"午前便,午後便,夜間便,集荷,その他"</formula1>
    </dataValidation>
    <dataValidation sqref="A19:A22" showDropDown="0" showInputMessage="0" showErrorMessage="0" allowBlank="1" error="一覧から選ぶか、空欄のままにしてください。" type="list" errorStyle="warning">
      <formula1>"個建て（配達）,個建て（集荷）,日当,時間給,インセンティブ,その他"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&amp;K808080無料のひな形と書き方：moekikozawa.com/apps/unten-report/haiso-nippo-template/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8" customWidth="1" min="4" max="4"/>
    <col width="7" customWidth="1" min="5" max="5"/>
    <col width="7" customWidth="1" min="6" max="6"/>
    <col width="7" customWidth="1" min="7" max="7"/>
    <col width="7" customWidth="1" min="8" max="8"/>
    <col width="8" customWidth="1" min="9" max="9"/>
    <col width="18" customWidth="1" min="10" max="10"/>
  </cols>
  <sheetData>
    <row r="1" ht="28" customHeight="1">
      <c r="A1" s="1" t="inlineStr">
        <is>
          <t>配　送　日　報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2" t="inlineStr">
        <is>
          <t>1日の配送の件数（便ごと）と売上・走行・経費　※法定の運転日報（業務の記録）は別に作る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J3" s="25" t="inlineStr">
        <is>
          <t>記入例</t>
        </is>
      </c>
    </row>
    <row r="4" ht="20" customHeight="1">
      <c r="A4" s="3" t="inlineStr">
        <is>
          <t>日付</t>
        </is>
      </c>
      <c r="B4" s="26" t="inlineStr">
        <is>
          <t>2026年10月14日（水）</t>
        </is>
      </c>
      <c r="C4" s="26" t="n"/>
      <c r="D4" s="3" t="inlineStr">
        <is>
          <t>天気</t>
        </is>
      </c>
      <c r="E4" s="27" t="inlineStr">
        <is>
          <t>晴れ</t>
        </is>
      </c>
      <c r="F4" s="3" t="inlineStr">
        <is>
          <t>ドライバー</t>
        </is>
      </c>
      <c r="G4" s="26" t="inlineStr">
        <is>
          <t>◯◯ ◯◯</t>
        </is>
      </c>
      <c r="H4" s="26" t="n"/>
      <c r="I4" s="26" t="n"/>
      <c r="J4" s="26" t="n"/>
    </row>
    <row r="5" ht="20" customHeight="1">
      <c r="A5" s="3" t="inlineStr">
        <is>
          <t>車両</t>
        </is>
      </c>
      <c r="B5" s="26" t="inlineStr">
        <is>
          <t>軽バン　◯◯ 480 れ ◯◯-◯◯</t>
        </is>
      </c>
      <c r="C5" s="26" t="n"/>
      <c r="D5" s="26" t="n"/>
      <c r="E5" s="6" t="inlineStr">
        <is>
          <t>配送センター・荷主</t>
        </is>
      </c>
      <c r="F5" s="6" t="n"/>
      <c r="G5" s="26" t="inlineStr">
        <is>
          <t>◯◯配送センター（荷主 ◯◯運輸）</t>
        </is>
      </c>
      <c r="H5" s="26" t="n"/>
      <c r="I5" s="26" t="n"/>
      <c r="J5" s="26" t="n"/>
    </row>
    <row r="6" ht="20" customHeight="1">
      <c r="A6" s="3" t="inlineStr">
        <is>
          <t>コース</t>
        </is>
      </c>
      <c r="B6" s="26" t="inlineStr">
        <is>
          <t>◯◯市 北エリア 3コース</t>
        </is>
      </c>
      <c r="C6" s="26" t="n"/>
      <c r="D6" s="26" t="n"/>
      <c r="E6" s="3" t="inlineStr">
        <is>
          <t>開始</t>
        </is>
      </c>
      <c r="F6" s="28" t="n">
        <v>0.3541666666666667</v>
      </c>
      <c r="G6" s="3" t="inlineStr">
        <is>
          <t>終了</t>
        </is>
      </c>
      <c r="H6" s="28" t="n">
        <v>0.8541666666666666</v>
      </c>
      <c r="I6" s="8" t="inlineStr">
        <is>
          <t>休憩（分）</t>
        </is>
      </c>
      <c r="J6" s="29" t="n">
        <v>90</v>
      </c>
    </row>
    <row r="8">
      <c r="A8" s="10" t="inlineStr">
        <is>
          <t>便ごとの配送の件数　持ち出し＝再配達の分を含む・完了率＝完了÷持ち出し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</row>
    <row r="9" ht="26" customHeight="1">
      <c r="A9" s="11" t="inlineStr">
        <is>
          <t>便</t>
        </is>
      </c>
      <c r="B9" s="11" t="inlineStr">
        <is>
          <t>時間帯</t>
        </is>
      </c>
      <c r="C9" s="11" t="inlineStr">
        <is>
          <t>持ち出し</t>
        </is>
      </c>
      <c r="D9" s="11" t="inlineStr">
        <is>
          <t>うち
再配達</t>
        </is>
      </c>
      <c r="E9" s="11" t="inlineStr">
        <is>
          <t>完了</t>
        </is>
      </c>
      <c r="F9" s="11" t="inlineStr">
        <is>
          <t>不在</t>
        </is>
      </c>
      <c r="G9" s="11" t="inlineStr">
        <is>
          <t>持ち戻り</t>
        </is>
      </c>
      <c r="H9" s="11" t="inlineStr">
        <is>
          <t>集荷</t>
        </is>
      </c>
      <c r="I9" s="11" t="inlineStr">
        <is>
          <t>完了率</t>
        </is>
      </c>
      <c r="J9" s="11" t="inlineStr">
        <is>
          <t>備考</t>
        </is>
      </c>
    </row>
    <row r="10" ht="20" customHeight="1">
      <c r="A10" s="27" t="inlineStr">
        <is>
          <t>午前便</t>
        </is>
      </c>
      <c r="B10" s="30" t="inlineStr">
        <is>
          <t>8:30〜12:30</t>
        </is>
      </c>
      <c r="C10" s="31" t="n">
        <v>96</v>
      </c>
      <c r="D10" s="31" t="n">
        <v>0</v>
      </c>
      <c r="E10" s="31" t="n">
        <v>88</v>
      </c>
      <c r="F10" s="31" t="n">
        <v>8</v>
      </c>
      <c r="G10" s="31" t="n">
        <v>0</v>
      </c>
      <c r="H10" s="31" t="n">
        <v>0</v>
      </c>
      <c r="I10" s="32">
        <f>IF(C10="","",E10/C10)</f>
        <v/>
      </c>
      <c r="J10" s="15" t="inlineStr"/>
    </row>
    <row r="11" ht="20" customHeight="1">
      <c r="A11" s="27" t="inlineStr">
        <is>
          <t>午後便</t>
        </is>
      </c>
      <c r="B11" s="30" t="inlineStr">
        <is>
          <t>13:30〜17:30</t>
        </is>
      </c>
      <c r="C11" s="31" t="n">
        <v>70</v>
      </c>
      <c r="D11" s="31" t="n">
        <v>8</v>
      </c>
      <c r="E11" s="31" t="n">
        <v>66</v>
      </c>
      <c r="F11" s="31" t="n">
        <v>4</v>
      </c>
      <c r="G11" s="31" t="n">
        <v>0</v>
      </c>
      <c r="H11" s="31" t="n">
        <v>5</v>
      </c>
      <c r="I11" s="32">
        <f>IF(C11="","",E11/C11)</f>
        <v/>
      </c>
      <c r="J11" s="33" t="inlineStr">
        <is>
          <t>午前の不在8件を再配達（7件完了）</t>
        </is>
      </c>
    </row>
    <row r="12" ht="20" customHeight="1">
      <c r="A12" s="27" t="inlineStr">
        <is>
          <t>夜間便</t>
        </is>
      </c>
      <c r="B12" s="30" t="inlineStr">
        <is>
          <t>18:30〜20:30</t>
        </is>
      </c>
      <c r="C12" s="31" t="n">
        <v>16</v>
      </c>
      <c r="D12" s="31" t="n">
        <v>4</v>
      </c>
      <c r="E12" s="31" t="n">
        <v>15</v>
      </c>
      <c r="F12" s="31" t="n">
        <v>1</v>
      </c>
      <c r="G12" s="31" t="n">
        <v>1</v>
      </c>
      <c r="H12" s="31" t="n">
        <v>3</v>
      </c>
      <c r="I12" s="32">
        <f>IF(C12="","",E12/C12)</f>
        <v/>
      </c>
      <c r="J12" s="33" t="inlineStr">
        <is>
          <t>時間指定の変更で1件持ち戻り（明日の午前便へ）</t>
        </is>
      </c>
    </row>
    <row r="13" ht="20" customHeight="1">
      <c r="A13" s="5" t="n"/>
      <c r="B13" s="12" t="n"/>
      <c r="C13" s="13" t="n"/>
      <c r="D13" s="13" t="n"/>
      <c r="E13" s="13" t="n"/>
      <c r="F13" s="13" t="n"/>
      <c r="G13" s="13" t="n"/>
      <c r="H13" s="13" t="n"/>
      <c r="I13" s="32">
        <f>IF(C13="","",E13/C13)</f>
        <v/>
      </c>
      <c r="J13" s="15" t="n"/>
    </row>
    <row r="14" ht="20" customHeight="1">
      <c r="A14" s="5" t="n"/>
      <c r="B14" s="12" t="n"/>
      <c r="C14" s="13" t="n"/>
      <c r="D14" s="13" t="n"/>
      <c r="E14" s="13" t="n"/>
      <c r="F14" s="13" t="n"/>
      <c r="G14" s="13" t="n"/>
      <c r="H14" s="13" t="n"/>
      <c r="I14" s="32">
        <f>IF(C14="","",E14/C14)</f>
        <v/>
      </c>
      <c r="J14" s="15" t="n"/>
    </row>
    <row r="15" ht="18" customHeight="1">
      <c r="A15" s="16" t="inlineStr">
        <is>
          <t>合計</t>
        </is>
      </c>
      <c r="B15" s="16" t="n"/>
      <c r="C15" s="34">
        <f>IF(COUNT(C10:C14)=0,"",SUM(C10:C14))</f>
        <v/>
      </c>
      <c r="D15" s="34">
        <f>IF(COUNT(D10:D14)=0,"",SUM(D10:D14))</f>
        <v/>
      </c>
      <c r="E15" s="34">
        <f>IF(COUNT(E10:E14)=0,"",SUM(E10:E14))</f>
        <v/>
      </c>
      <c r="F15" s="34">
        <f>IF(COUNT(F10:F14)=0,"",SUM(F10:F14))</f>
        <v/>
      </c>
      <c r="G15" s="34">
        <f>IF(COUNT(G10:G14)=0,"",SUM(G10:G14))</f>
        <v/>
      </c>
      <c r="H15" s="34">
        <f>IF(COUNT(H10:H14)=0,"",SUM(H10:H14))</f>
        <v/>
      </c>
      <c r="I15" s="35">
        <f>IF(C15="","",E15/C15)</f>
        <v/>
      </c>
      <c r="J15" s="19" t="n"/>
    </row>
    <row r="17">
      <c r="A17" s="10" t="inlineStr">
        <is>
          <t>売上（単価×数量）</t>
        </is>
      </c>
      <c r="B17" s="10" t="n"/>
      <c r="C17" s="10" t="n"/>
      <c r="D17" s="10" t="n"/>
      <c r="E17" s="10" t="n"/>
      <c r="F17" s="10" t="n"/>
      <c r="G17" s="10" t="inlineStr">
        <is>
          <t>走行と経費</t>
        </is>
      </c>
      <c r="H17" s="10" t="n"/>
      <c r="I17" s="10" t="n"/>
      <c r="J17" s="10" t="n"/>
    </row>
    <row r="18" ht="18" customHeight="1">
      <c r="A18" s="11" t="inlineStr">
        <is>
          <t>種類</t>
        </is>
      </c>
      <c r="B18" s="11" t="n"/>
      <c r="C18" s="11" t="inlineStr">
        <is>
          <t>単価</t>
        </is>
      </c>
      <c r="D18" s="11" t="inlineStr">
        <is>
          <t>数量</t>
        </is>
      </c>
      <c r="E18" s="11" t="inlineStr">
        <is>
          <t>金額</t>
        </is>
      </c>
      <c r="F18" s="11" t="n"/>
      <c r="G18" s="6" t="inlineStr">
        <is>
          <t>始業時のメーター</t>
        </is>
      </c>
      <c r="H18" s="6" t="n"/>
      <c r="I18" s="31" t="n">
        <v>41250</v>
      </c>
      <c r="J18" s="31" t="n"/>
    </row>
    <row r="19" ht="18" customHeight="1">
      <c r="A19" s="26" t="inlineStr">
        <is>
          <t>個建て（配達）</t>
        </is>
      </c>
      <c r="B19" s="26" t="n"/>
      <c r="C19" s="31" t="n">
        <v>165</v>
      </c>
      <c r="D19" s="31" t="n">
        <v>169</v>
      </c>
      <c r="E19" s="31">
        <f>IF(OR(C19="",D19=""),"",C19*D19)</f>
        <v/>
      </c>
      <c r="F19" s="31" t="n"/>
      <c r="G19" s="6" t="inlineStr">
        <is>
          <t>終業時のメーター</t>
        </is>
      </c>
      <c r="H19" s="6" t="n"/>
      <c r="I19" s="31" t="n">
        <v>41386</v>
      </c>
      <c r="J19" s="31" t="n"/>
    </row>
    <row r="20" ht="18" customHeight="1">
      <c r="A20" s="26" t="inlineStr">
        <is>
          <t>個建て（集荷）</t>
        </is>
      </c>
      <c r="B20" s="26" t="n"/>
      <c r="C20" s="31" t="n">
        <v>100</v>
      </c>
      <c r="D20" s="31" t="n">
        <v>8</v>
      </c>
      <c r="E20" s="31">
        <f>IF(OR(C20="",D20=""),"",C20*D20)</f>
        <v/>
      </c>
      <c r="F20" s="31" t="n"/>
      <c r="G20" s="6" t="inlineStr">
        <is>
          <t>走行（km）</t>
        </is>
      </c>
      <c r="H20" s="6" t="n"/>
      <c r="I20" s="31">
        <f>IF(OR(I18="",I19=""),"",I19-I18)</f>
        <v/>
      </c>
      <c r="J20" s="31" t="n"/>
    </row>
    <row r="21" ht="18" customHeight="1">
      <c r="A21" s="4" t="n"/>
      <c r="B21" s="4" t="n"/>
      <c r="C21" s="13" t="n"/>
      <c r="D21" s="13" t="n"/>
      <c r="E21" s="31">
        <f>IF(OR(C21="",D21=""),"",C21*D21)</f>
        <v/>
      </c>
      <c r="F21" s="31" t="n"/>
      <c r="G21" s="6" t="inlineStr">
        <is>
          <t>燃料代</t>
        </is>
      </c>
      <c r="H21" s="6" t="n"/>
      <c r="I21" s="31" t="n">
        <v>0</v>
      </c>
      <c r="J21" s="31" t="n"/>
    </row>
    <row r="22" ht="18" customHeight="1">
      <c r="A22" s="4" t="n"/>
      <c r="B22" s="4" t="n"/>
      <c r="C22" s="13" t="n"/>
      <c r="D22" s="13" t="n"/>
      <c r="E22" s="31">
        <f>IF(OR(C22="",D22=""),"",C22*D22)</f>
        <v/>
      </c>
      <c r="F22" s="31" t="n"/>
      <c r="G22" s="6" t="inlineStr">
        <is>
          <t>高速・駐車</t>
        </is>
      </c>
      <c r="H22" s="6" t="n"/>
      <c r="I22" s="31" t="n">
        <v>400</v>
      </c>
      <c r="J22" s="31" t="n"/>
    </row>
    <row r="23" ht="18" customHeight="1">
      <c r="A23" s="16" t="inlineStr">
        <is>
          <t>売上の合計</t>
        </is>
      </c>
      <c r="B23" s="16" t="n"/>
      <c r="C23" s="16" t="n"/>
      <c r="D23" s="16" t="n"/>
      <c r="E23" s="36">
        <f>IF(COUNT(E19:E22)=0,"",SUM(E19:E22))</f>
        <v/>
      </c>
      <c r="F23" s="36" t="n"/>
      <c r="G23" s="6" t="inlineStr">
        <is>
          <t>その他の経費</t>
        </is>
      </c>
      <c r="H23" s="6" t="n"/>
      <c r="I23" s="31" t="n">
        <v>0</v>
      </c>
      <c r="J23" s="31" t="n"/>
    </row>
    <row r="24" ht="18" customHeight="1">
      <c r="A24" s="21" t="inlineStr">
        <is>
          <t>1件あたりの売上（売上÷完了）</t>
        </is>
      </c>
      <c r="B24" s="21" t="n"/>
      <c r="C24" s="21" t="n"/>
      <c r="D24" s="21" t="n"/>
      <c r="E24" s="31">
        <f>IF(OR(E23="",E15=""),"",ROUND(E23/E15,0))</f>
        <v/>
      </c>
      <c r="F24" s="31" t="n"/>
      <c r="G24" s="6" t="inlineStr">
        <is>
          <t>経費の合計</t>
        </is>
      </c>
      <c r="H24" s="6" t="n"/>
      <c r="I24" s="34">
        <f>IF(COUNT(I21:I23)=0,"",SUM(I21:I23))</f>
        <v/>
      </c>
      <c r="J24" s="34" t="n"/>
    </row>
    <row r="26" ht="44" customHeight="1">
      <c r="A26" s="8" t="inlineStr">
        <is>
          <t>気づいたこと・連絡
（不在の多い所・荷物の破損・ヒヤリハット）</t>
        </is>
      </c>
      <c r="B26" s="8" t="n"/>
      <c r="C26" s="37" t="inlineStr">
        <is>
          <t>◯◯町3丁目の集合住宅は宅配ボックスが満杯で不在が続く（置き配の指定を荷主から確認してもらう）。駐車は◯◯町のコインパーキング（400円・領収書あり）。</t>
        </is>
      </c>
      <c r="D26" s="37" t="n"/>
      <c r="E26" s="37" t="n"/>
      <c r="F26" s="37" t="n"/>
      <c r="G26" s="37" t="n"/>
      <c r="H26" s="37" t="n"/>
      <c r="I26" s="37" t="n"/>
      <c r="J26" s="37" t="n"/>
    </row>
    <row r="27" ht="30" customHeight="1">
      <c r="A27" s="6" t="inlineStr">
        <is>
          <t>翌日への申し送り</t>
        </is>
      </c>
      <c r="B27" s="6" t="n"/>
      <c r="C27" s="37" t="inlineStr">
        <is>
          <t>午前便に持ち戻りの再配達1件（◯◯町）。午後は集荷の予約が2件多い。</t>
        </is>
      </c>
      <c r="D27" s="37" t="n"/>
      <c r="E27" s="37" t="n"/>
      <c r="F27" s="37" t="n"/>
      <c r="G27" s="37" t="n"/>
      <c r="H27" s="37" t="n"/>
      <c r="I27" s="37" t="n"/>
      <c r="J27" s="37" t="n"/>
    </row>
    <row r="28" ht="20" customHeight="1">
      <c r="A28" s="6" t="inlineStr">
        <is>
          <t>確認（管理者・荷主）</t>
        </is>
      </c>
      <c r="B28" s="6" t="n"/>
      <c r="C28" s="38" t="inlineStr">
        <is>
          <t>◯◯ ◯◯（管理者）　10/14 21:00 確認</t>
        </is>
      </c>
      <c r="D28" s="38" t="n"/>
      <c r="E28" s="38" t="n"/>
      <c r="F28" s="38" t="n"/>
      <c r="G28" s="38" t="n"/>
      <c r="H28" s="38" t="n"/>
      <c r="I28" s="38" t="n"/>
      <c r="J28" s="38" t="n"/>
    </row>
    <row r="30" ht="52" customHeight="1">
      <c r="A30" s="24" t="inlineStr">
        <is>
          <t>持ち出しは、その便で車に積んだ個数（午前の不在を午後にもう一度届ける再配達の分を含む）。完了率＝完了÷持ち出し。不在＝その便で届けられなかった個数、持ち戻り＝その日のうちに届けられずセンターへ戻した個数。売上は契約の決め方（個建て・日当・時間給）に合わせて行を使う。走行と経費は、法定の運転日報（業務の記録）と同じ数字を写す。</t>
        </is>
      </c>
      <c r="B30" s="24" t="n"/>
      <c r="C30" s="24" t="n"/>
      <c r="D30" s="24" t="n"/>
      <c r="E30" s="24" t="n"/>
      <c r="F30" s="24" t="n"/>
      <c r="G30" s="24" t="n"/>
      <c r="H30" s="24" t="n"/>
      <c r="I30" s="24" t="n"/>
      <c r="J30" s="24" t="n"/>
    </row>
  </sheetData>
  <mergeCells count="47">
    <mergeCell ref="G21:H21"/>
    <mergeCell ref="A23:D23"/>
    <mergeCell ref="A8:J8"/>
    <mergeCell ref="A15:B15"/>
    <mergeCell ref="E24:F24"/>
    <mergeCell ref="G4:J4"/>
    <mergeCell ref="E5:F5"/>
    <mergeCell ref="E23:F23"/>
    <mergeCell ref="G23:H23"/>
    <mergeCell ref="C26:J26"/>
    <mergeCell ref="E20:F20"/>
    <mergeCell ref="G22:H22"/>
    <mergeCell ref="E19:F19"/>
    <mergeCell ref="A30:J30"/>
    <mergeCell ref="G19:H19"/>
    <mergeCell ref="A17:F17"/>
    <mergeCell ref="A24:D24"/>
    <mergeCell ref="I22:J22"/>
    <mergeCell ref="A18:B18"/>
    <mergeCell ref="G18:H18"/>
    <mergeCell ref="A27:B27"/>
    <mergeCell ref="B6:D6"/>
    <mergeCell ref="I18:J18"/>
    <mergeCell ref="I21:J21"/>
    <mergeCell ref="A1:J1"/>
    <mergeCell ref="A21:B21"/>
    <mergeCell ref="B5:D5"/>
    <mergeCell ref="A26:B26"/>
    <mergeCell ref="G17:J17"/>
    <mergeCell ref="G24:H24"/>
    <mergeCell ref="I24:J24"/>
    <mergeCell ref="I23:J23"/>
    <mergeCell ref="C27:J27"/>
    <mergeCell ref="A22:B22"/>
    <mergeCell ref="A20:B20"/>
    <mergeCell ref="G20:H20"/>
    <mergeCell ref="I20:J20"/>
    <mergeCell ref="A19:B19"/>
    <mergeCell ref="I19:J19"/>
    <mergeCell ref="A28:B28"/>
    <mergeCell ref="C28:J28"/>
    <mergeCell ref="E22:F22"/>
    <mergeCell ref="A2:J2"/>
    <mergeCell ref="E18:F18"/>
    <mergeCell ref="G5:J5"/>
    <mergeCell ref="B4:C4"/>
    <mergeCell ref="E21:F21"/>
  </mergeCells>
  <dataValidations count="2">
    <dataValidation sqref="A10:A14" showDropDown="0" showInputMessage="0" showErrorMessage="0" allowBlank="1" error="一覧から選ぶか、空欄のままにしてください。" type="list" errorStyle="warning">
      <formula1>"午前便,午後便,夜間便,集荷,その他"</formula1>
    </dataValidation>
    <dataValidation sqref="A19:A22" showDropDown="0" showInputMessage="0" showErrorMessage="0" allowBlank="1" error="一覧から選ぶか、空欄のままにしてください。" type="list" errorStyle="warning">
      <formula1>"個建て（配達）,個建て（集荷）,日当,時間給,インセンティブ,その他"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&amp;K808080無料のひな形と書き方：moekikozawa.com/apps/unten-report/haiso-nippo-template/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配送日報のひな形</dc:title>
  <dcterms:created xmlns:dcterms="http://purl.org/dc/terms/" xmlns:xsi="http://www.w3.org/2001/XMLSchema-instance" xsi:type="dcterms:W3CDTF">2026-10-26T17:43:25Z</dcterms:created>
  <dcterms:modified xmlns:dcterms="http://purl.org/dc/terms/" xmlns:xsi="http://www.w3.org/2001/XMLSchema-instance" xsi:type="dcterms:W3CDTF">2026-10-26T17:43:25Z</dcterms:modified>
  <cp:lastModifiedBy>poco_apps（moekikozawa.com）</cp:lastModifiedBy>
</cp:coreProperties>
</file>