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来高請求書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¥&quot;#,##0"/>
    <numFmt numFmtId="165" formatCode="0&quot;%&quot;"/>
    <numFmt numFmtId="166" formatCode="0.0&quot;%&quot;"/>
  </numFmts>
  <fonts count="25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12"/>
    </font>
    <font>
      <name val="游ゴシック"/>
      <b val="1"/>
      <sz val="9"/>
    </font>
    <font>
      <name val="游ゴシック"/>
      <sz val="9.5"/>
    </font>
    <font>
      <name val="游ゴシック"/>
      <sz val="9"/>
    </font>
    <font>
      <name val="游ゴシック"/>
      <sz val="8"/>
    </font>
    <font>
      <name val="游ゴシック"/>
      <b val="1"/>
      <sz val="14"/>
    </font>
    <font>
      <name val="游ゴシック"/>
      <sz val="8.5"/>
    </font>
    <font>
      <name val="游ゴシック"/>
      <b val="1"/>
      <sz val="9.5"/>
    </font>
    <font>
      <name val="游ゴシック"/>
      <b val="1"/>
      <sz val="8"/>
    </font>
    <font>
      <name val="游ゴシック"/>
      <b val="1"/>
      <sz val="8.5"/>
    </font>
    <font>
      <name val="游ゴシック"/>
      <b val="1"/>
      <sz val="11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b val="1"/>
      <color rgb="001F3A8A"/>
      <sz val="12"/>
    </font>
    <font>
      <name val="游ゴシック"/>
      <color rgb="001F3A8A"/>
      <sz val="9.5"/>
    </font>
    <font>
      <name val="游ゴシック"/>
      <color rgb="001F3A8A"/>
      <sz val="8"/>
    </font>
    <font>
      <name val="游ゴシック"/>
      <b val="1"/>
      <color rgb="001F3A8A"/>
      <sz val="14"/>
    </font>
    <font>
      <name val="游ゴシック"/>
      <color rgb="001F3A8A"/>
      <sz val="8.5"/>
    </font>
    <font>
      <name val="游ゴシック"/>
      <color rgb="001F3A8A"/>
      <sz val="9"/>
    </font>
    <font>
      <name val="游ゴシック"/>
      <b val="1"/>
      <color rgb="001F3A8A"/>
      <sz val="8.5"/>
    </font>
    <font>
      <name val="游ゴシック"/>
      <b val="1"/>
      <color rgb="001F3A8A"/>
      <sz val="9.5"/>
    </font>
    <font>
      <name val="游ゴシック"/>
      <b val="1"/>
      <color rgb="001F3A8A"/>
      <sz val="11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3">
    <border>
      <left/>
      <right/>
      <top/>
      <bottom/>
      <diagonal/>
    </border>
    <border>
      <bottom style="medium">
        <color rgb="005F5A50"/>
      </bottom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0" fontId="9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left" vertical="center" wrapText="1"/>
    </xf>
    <xf numFmtId="164" fontId="8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bottom"/>
    </xf>
    <xf numFmtId="0" fontId="11" fillId="3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wrapText="1"/>
    </xf>
    <xf numFmtId="3" fontId="9" fillId="0" borderId="2" applyAlignment="1" pivotButton="0" quotePrefix="0" xfId="0">
      <alignment horizontal="right" vertical="center" wrapText="1"/>
    </xf>
    <xf numFmtId="165" fontId="9" fillId="0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center" vertical="center" wrapText="1"/>
    </xf>
    <xf numFmtId="3" fontId="12" fillId="0" borderId="2" applyAlignment="1" pivotButton="0" quotePrefix="0" xfId="0">
      <alignment horizontal="right" vertical="center" wrapText="1"/>
    </xf>
    <xf numFmtId="166" fontId="12" fillId="0" borderId="2" applyAlignment="1" pivotButton="0" quotePrefix="0" xfId="0">
      <alignment horizontal="center" vertical="center" wrapText="1"/>
    </xf>
    <xf numFmtId="0" fontId="11" fillId="2" borderId="2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center" wrapText="1"/>
    </xf>
    <xf numFmtId="0" fontId="12" fillId="3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top" wrapText="1"/>
    </xf>
    <xf numFmtId="0" fontId="9" fillId="0" borderId="2" applyAlignment="1" pivotButton="0" quotePrefix="0" xfId="0">
      <alignment horizontal="left" vertical="top" wrapText="1"/>
    </xf>
    <xf numFmtId="0" fontId="12" fillId="2" borderId="2" applyAlignment="1" pivotButton="0" quotePrefix="0" xfId="0">
      <alignment horizontal="right" vertical="center" wrapText="1"/>
    </xf>
    <xf numFmtId="3" fontId="10" fillId="0" borderId="2" applyAlignment="1" pivotButton="0" quotePrefix="0" xfId="0">
      <alignment horizontal="right" vertical="center" wrapText="1"/>
    </xf>
    <xf numFmtId="0" fontId="7" fillId="0" borderId="2" applyAlignment="1" pivotButton="0" quotePrefix="0" xfId="0">
      <alignment horizontal="left" vertical="top" wrapText="1"/>
    </xf>
    <xf numFmtId="164" fontId="13" fillId="0" borderId="2" applyAlignment="1" pivotButton="0" quotePrefix="0" xfId="0">
      <alignment horizontal="right" vertical="center" wrapText="1"/>
    </xf>
    <xf numFmtId="0" fontId="14" fillId="0" borderId="0" applyAlignment="1" pivotButton="0" quotePrefix="0" xfId="0">
      <alignment horizontal="left" vertical="top" wrapText="1"/>
    </xf>
    <xf numFmtId="0" fontId="15" fillId="0" borderId="2" applyAlignment="1" pivotButton="0" quotePrefix="0" xfId="0">
      <alignment horizontal="center" vertical="center" wrapText="1"/>
    </xf>
    <xf numFmtId="0" fontId="17" fillId="0" borderId="2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0" fontId="20" fillId="0" borderId="2" applyAlignment="1" pivotButton="0" quotePrefix="0" xfId="0">
      <alignment horizontal="left" vertical="center" wrapText="1"/>
    </xf>
    <xf numFmtId="0" fontId="18" fillId="0" borderId="2" applyAlignment="1" pivotButton="0" quotePrefix="0" xfId="0">
      <alignment horizontal="left" vertical="center" wrapText="1"/>
    </xf>
    <xf numFmtId="164" fontId="19" fillId="0" borderId="2" applyAlignment="1" pivotButton="0" quotePrefix="0" xfId="0">
      <alignment horizontal="center" vertical="center" wrapText="1"/>
    </xf>
    <xf numFmtId="0" fontId="17" fillId="0" borderId="2" applyAlignment="1" pivotButton="0" quotePrefix="0" xfId="0">
      <alignment horizontal="left" vertical="center" wrapText="1"/>
    </xf>
    <xf numFmtId="0" fontId="21" fillId="0" borderId="2" applyAlignment="1" pivotButton="0" quotePrefix="0" xfId="0">
      <alignment horizontal="left" vertical="center" wrapText="1"/>
    </xf>
    <xf numFmtId="3" fontId="20" fillId="0" borderId="2" applyAlignment="1" pivotButton="0" quotePrefix="0" xfId="0">
      <alignment horizontal="right" vertical="center" wrapText="1"/>
    </xf>
    <xf numFmtId="165" fontId="20" fillId="0" borderId="2" applyAlignment="1" pivotButton="0" quotePrefix="0" xfId="0">
      <alignment horizontal="center" vertical="center" wrapText="1"/>
    </xf>
    <xf numFmtId="3" fontId="22" fillId="0" borderId="2" applyAlignment="1" pivotButton="0" quotePrefix="0" xfId="0">
      <alignment horizontal="right" vertical="center" wrapText="1"/>
    </xf>
    <xf numFmtId="166" fontId="22" fillId="0" borderId="2" applyAlignment="1" pivotButton="0" quotePrefix="0" xfId="0">
      <alignment horizontal="center" vertical="center" wrapText="1"/>
    </xf>
    <xf numFmtId="0" fontId="20" fillId="0" borderId="2" applyAlignment="1" pivotButton="0" quotePrefix="0" xfId="0">
      <alignment horizontal="left" vertical="top" wrapText="1"/>
    </xf>
    <xf numFmtId="3" fontId="23" fillId="0" borderId="2" applyAlignment="1" pivotButton="0" quotePrefix="0" xfId="0">
      <alignment horizontal="right" vertical="center" wrapText="1"/>
    </xf>
    <xf numFmtId="0" fontId="18" fillId="0" borderId="2" applyAlignment="1" pivotButton="0" quotePrefix="0" xfId="0">
      <alignment horizontal="left" vertical="top" wrapText="1"/>
    </xf>
    <xf numFmtId="164" fontId="24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23" customWidth="1" min="2" max="2"/>
    <col width="11" customWidth="1" min="3" max="3"/>
    <col width="7" customWidth="1" min="4" max="4"/>
    <col width="7" customWidth="1" min="5" max="5"/>
    <col width="11.5" customWidth="1" min="6" max="6"/>
    <col width="11.5" customWidth="1" min="7" max="7"/>
    <col width="11.5" customWidth="1" min="8" max="8"/>
  </cols>
  <sheetData>
    <row r="1" ht="32" customHeight="1">
      <c r="A1" s="1" t="inlineStr">
        <is>
          <t>請　求　書（出来高）</t>
        </is>
      </c>
      <c r="B1" s="1" t="n"/>
      <c r="C1" s="1" t="n"/>
      <c r="D1" s="1" t="n"/>
      <c r="E1" s="1" t="n"/>
      <c r="F1" s="1" t="n"/>
      <c r="G1" s="1" t="n"/>
      <c r="H1" s="1" t="n"/>
    </row>
    <row r="2">
      <c r="B2" s="2" t="inlineStr">
        <is>
          <t>インボイス（適格請求書）の記載事項に対応</t>
        </is>
      </c>
      <c r="C2" s="2" t="n"/>
      <c r="D2" s="2" t="n"/>
      <c r="E2" s="2" t="n"/>
      <c r="F2" s="2" t="n"/>
      <c r="G2" s="2" t="n"/>
    </row>
    <row r="3" ht="20" customHeight="1">
      <c r="E3" s="3" t="inlineStr">
        <is>
          <t>請求日</t>
        </is>
      </c>
      <c r="F3" s="3" t="n"/>
      <c r="G3" s="4" t="n"/>
      <c r="H3" s="4" t="n"/>
    </row>
    <row r="4" ht="24" customHeight="1">
      <c r="A4" s="5" t="inlineStr">
        <is>
          <t>御中</t>
        </is>
      </c>
      <c r="B4" s="5" t="n"/>
      <c r="C4" s="5" t="n"/>
      <c r="E4" s="3" t="inlineStr">
        <is>
          <t>請求書番号</t>
        </is>
      </c>
      <c r="F4" s="3" t="n"/>
      <c r="G4" s="4" t="n"/>
      <c r="H4" s="4" t="n"/>
    </row>
    <row r="6" ht="20" customHeight="1">
      <c r="A6" s="6" t="inlineStr">
        <is>
          <t>下記のとおり、出来高に応じてご請求申し上げます。</t>
        </is>
      </c>
      <c r="B6" s="6" t="n"/>
      <c r="C6" s="6" t="n"/>
      <c r="E6" s="3" t="inlineStr">
        <is>
          <t>発行者</t>
        </is>
      </c>
      <c r="F6" s="3" t="n"/>
      <c r="G6" s="7" t="n"/>
      <c r="H6" s="7" t="n"/>
    </row>
    <row r="7" ht="20" customHeight="1">
      <c r="A7" s="3" t="inlineStr">
        <is>
          <t>対象期間</t>
        </is>
      </c>
      <c r="B7" s="3" t="n"/>
      <c r="C7" s="8" t="n"/>
      <c r="D7" s="8" t="n"/>
      <c r="E7" s="3" t="inlineStr">
        <is>
          <t>住所</t>
        </is>
      </c>
      <c r="F7" s="3" t="n"/>
      <c r="G7" s="7" t="n"/>
      <c r="H7" s="7" t="n"/>
    </row>
    <row r="8" ht="28" customHeight="1">
      <c r="A8" s="3" t="inlineStr">
        <is>
          <t>ご請求金額</t>
        </is>
      </c>
      <c r="B8" s="3" t="n"/>
      <c r="C8" s="9">
        <f>H41</f>
        <v/>
      </c>
      <c r="D8" s="9" t="n"/>
      <c r="E8" s="3" t="inlineStr">
        <is>
          <t>電話</t>
        </is>
      </c>
      <c r="F8" s="3" t="n"/>
      <c r="G8" s="7" t="n"/>
      <c r="H8" s="7" t="n"/>
    </row>
    <row r="9" ht="20" customHeight="1">
      <c r="A9" s="3" t="inlineStr">
        <is>
          <t>お支払期限</t>
        </is>
      </c>
      <c r="B9" s="3" t="n"/>
      <c r="C9" s="10" t="n"/>
      <c r="D9" s="10" t="n"/>
      <c r="E9" s="3" t="inlineStr">
        <is>
          <t>登録番号</t>
        </is>
      </c>
      <c r="F9" s="3" t="n"/>
      <c r="G9" s="7" t="n"/>
      <c r="H9" s="7" t="n"/>
    </row>
    <row r="11" ht="20" customHeight="1">
      <c r="A11" s="3" t="inlineStr">
        <is>
          <t>工事名</t>
        </is>
      </c>
      <c r="B11" s="3" t="n"/>
      <c r="C11" s="11" t="n"/>
      <c r="D11" s="11" t="n"/>
      <c r="E11" s="11" t="n"/>
      <c r="F11" s="11" t="n"/>
      <c r="G11" s="11" t="n"/>
      <c r="H11" s="11" t="n"/>
    </row>
    <row r="12" ht="20" customHeight="1">
      <c r="A12" s="3" t="inlineStr">
        <is>
          <t>工事場所</t>
        </is>
      </c>
      <c r="B12" s="3" t="n"/>
      <c r="C12" s="11" t="n"/>
      <c r="D12" s="11" t="n"/>
      <c r="E12" s="11" t="n"/>
      <c r="F12" s="11" t="n"/>
      <c r="G12" s="11" t="n"/>
      <c r="H12" s="11" t="n"/>
    </row>
    <row r="13" ht="20" customHeight="1">
      <c r="A13" s="3" t="inlineStr">
        <is>
          <t>注文書・契約</t>
        </is>
      </c>
      <c r="B13" s="3" t="n"/>
      <c r="C13" s="11" t="n"/>
      <c r="D13" s="11" t="n"/>
      <c r="E13" s="11" t="n"/>
      <c r="F13" s="11" t="n"/>
      <c r="G13" s="11" t="n"/>
      <c r="H13" s="11" t="n"/>
    </row>
    <row r="14" ht="20" customHeight="1">
      <c r="A14" s="3" t="inlineStr">
        <is>
          <t>工期</t>
        </is>
      </c>
      <c r="B14" s="3" t="n"/>
      <c r="C14" s="11" t="n"/>
      <c r="D14" s="11" t="n"/>
      <c r="E14" s="11" t="n"/>
      <c r="F14" s="11" t="n"/>
      <c r="G14" s="11" t="n"/>
      <c r="H14" s="11" t="n"/>
    </row>
    <row r="16">
      <c r="A16" s="12" t="inlineStr">
        <is>
          <t>出来高の明細（契約の工種ごと・金額は税抜）</t>
        </is>
      </c>
      <c r="B16" s="12" t="n"/>
      <c r="C16" s="12" t="n"/>
      <c r="D16" s="12" t="n"/>
      <c r="E16" s="12" t="n"/>
      <c r="F16" s="12" t="n"/>
      <c r="G16" s="12" t="n"/>
      <c r="H16" s="12" t="n"/>
    </row>
    <row r="17" ht="20" customHeight="1">
      <c r="A17" s="13" t="inlineStr">
        <is>
          <t>No.</t>
        </is>
      </c>
      <c r="B17" s="13" t="inlineStr">
        <is>
          <t>工種・内容</t>
        </is>
      </c>
      <c r="C17" s="13" t="inlineStr">
        <is>
          <t>契約金額</t>
        </is>
      </c>
      <c r="D17" s="13" t="inlineStr">
        <is>
          <t>前回まで</t>
        </is>
      </c>
      <c r="E17" s="13" t="inlineStr">
        <is>
          <t>今回まで</t>
        </is>
      </c>
      <c r="F17" s="13" t="inlineStr">
        <is>
          <t>今回までの出来高</t>
        </is>
      </c>
      <c r="G17" s="13" t="inlineStr">
        <is>
          <t>前回までの請求</t>
        </is>
      </c>
      <c r="H17" s="13" t="inlineStr">
        <is>
          <t>今回の請求額</t>
        </is>
      </c>
    </row>
    <row r="18" ht="18" customHeight="1">
      <c r="A18" s="14" t="n">
        <v>1</v>
      </c>
      <c r="B18" s="7" t="n"/>
      <c r="C18" s="15" t="n"/>
      <c r="D18" s="16" t="n"/>
      <c r="E18" s="16" t="n"/>
      <c r="F18" s="15">
        <f>IF(AND(ISNUMBER(C18),ISNUMBER(E18)),ROUNDDOWN(C18*E18/100,0),"")</f>
        <v/>
      </c>
      <c r="G18" s="15">
        <f>IF(AND(ISNUMBER(C18),ISNUMBER(D18)),ROUNDDOWN(C18*D18/100,0),"")</f>
        <v/>
      </c>
      <c r="H18" s="15">
        <f>IF(ISNUMBER(F18),F18-N(G18),"")</f>
        <v/>
      </c>
    </row>
    <row r="19" ht="18" customHeight="1">
      <c r="A19" s="14" t="n">
        <v>2</v>
      </c>
      <c r="B19" s="7" t="n"/>
      <c r="C19" s="15" t="n"/>
      <c r="D19" s="16" t="n"/>
      <c r="E19" s="16" t="n"/>
      <c r="F19" s="15">
        <f>IF(AND(ISNUMBER(C19),ISNUMBER(E19)),ROUNDDOWN(C19*E19/100,0),"")</f>
        <v/>
      </c>
      <c r="G19" s="15">
        <f>IF(AND(ISNUMBER(C19),ISNUMBER(D19)),ROUNDDOWN(C19*D19/100,0),"")</f>
        <v/>
      </c>
      <c r="H19" s="15">
        <f>IF(ISNUMBER(F19),F19-N(G19),"")</f>
        <v/>
      </c>
    </row>
    <row r="20" ht="18" customHeight="1">
      <c r="A20" s="14" t="n">
        <v>3</v>
      </c>
      <c r="B20" s="7" t="n"/>
      <c r="C20" s="15" t="n"/>
      <c r="D20" s="16" t="n"/>
      <c r="E20" s="16" t="n"/>
      <c r="F20" s="15">
        <f>IF(AND(ISNUMBER(C20),ISNUMBER(E20)),ROUNDDOWN(C20*E20/100,0),"")</f>
        <v/>
      </c>
      <c r="G20" s="15">
        <f>IF(AND(ISNUMBER(C20),ISNUMBER(D20)),ROUNDDOWN(C20*D20/100,0),"")</f>
        <v/>
      </c>
      <c r="H20" s="15">
        <f>IF(ISNUMBER(F20),F20-N(G20),"")</f>
        <v/>
      </c>
    </row>
    <row r="21" ht="18" customHeight="1">
      <c r="A21" s="14" t="n">
        <v>4</v>
      </c>
      <c r="B21" s="7" t="n"/>
      <c r="C21" s="15" t="n"/>
      <c r="D21" s="16" t="n"/>
      <c r="E21" s="16" t="n"/>
      <c r="F21" s="15">
        <f>IF(AND(ISNUMBER(C21),ISNUMBER(E21)),ROUNDDOWN(C21*E21/100,0),"")</f>
        <v/>
      </c>
      <c r="G21" s="15">
        <f>IF(AND(ISNUMBER(C21),ISNUMBER(D21)),ROUNDDOWN(C21*D21/100,0),"")</f>
        <v/>
      </c>
      <c r="H21" s="15">
        <f>IF(ISNUMBER(F21),F21-N(G21),"")</f>
        <v/>
      </c>
    </row>
    <row r="22" ht="18" customHeight="1">
      <c r="A22" s="14" t="n">
        <v>5</v>
      </c>
      <c r="B22" s="7" t="n"/>
      <c r="C22" s="15" t="n"/>
      <c r="D22" s="16" t="n"/>
      <c r="E22" s="16" t="n"/>
      <c r="F22" s="15">
        <f>IF(AND(ISNUMBER(C22),ISNUMBER(E22)),ROUNDDOWN(C22*E22/100,0),"")</f>
        <v/>
      </c>
      <c r="G22" s="15">
        <f>IF(AND(ISNUMBER(C22),ISNUMBER(D22)),ROUNDDOWN(C22*D22/100,0),"")</f>
        <v/>
      </c>
      <c r="H22" s="15">
        <f>IF(ISNUMBER(F22),F22-N(G22),"")</f>
        <v/>
      </c>
    </row>
    <row r="23" ht="18" customHeight="1">
      <c r="A23" s="14" t="n">
        <v>6</v>
      </c>
      <c r="B23" s="7" t="n"/>
      <c r="C23" s="15" t="n"/>
      <c r="D23" s="16" t="n"/>
      <c r="E23" s="16" t="n"/>
      <c r="F23" s="15">
        <f>IF(AND(ISNUMBER(C23),ISNUMBER(E23)),ROUNDDOWN(C23*E23/100,0),"")</f>
        <v/>
      </c>
      <c r="G23" s="15">
        <f>IF(AND(ISNUMBER(C23),ISNUMBER(D23)),ROUNDDOWN(C23*D23/100,0),"")</f>
        <v/>
      </c>
      <c r="H23" s="15">
        <f>IF(ISNUMBER(F23),F23-N(G23),"")</f>
        <v/>
      </c>
    </row>
    <row r="24" ht="18" customHeight="1">
      <c r="A24" s="14" t="n">
        <v>7</v>
      </c>
      <c r="B24" s="7" t="n"/>
      <c r="C24" s="15" t="n"/>
      <c r="D24" s="16" t="n"/>
      <c r="E24" s="16" t="n"/>
      <c r="F24" s="15">
        <f>IF(AND(ISNUMBER(C24),ISNUMBER(E24)),ROUNDDOWN(C24*E24/100,0),"")</f>
        <v/>
      </c>
      <c r="G24" s="15">
        <f>IF(AND(ISNUMBER(C24),ISNUMBER(D24)),ROUNDDOWN(C24*D24/100,0),"")</f>
        <v/>
      </c>
      <c r="H24" s="15">
        <f>IF(ISNUMBER(F24),F24-N(G24),"")</f>
        <v/>
      </c>
    </row>
    <row r="25" ht="18" customHeight="1">
      <c r="A25" s="14" t="n">
        <v>8</v>
      </c>
      <c r="B25" s="7" t="n"/>
      <c r="C25" s="15" t="n"/>
      <c r="D25" s="16" t="n"/>
      <c r="E25" s="16" t="n"/>
      <c r="F25" s="15">
        <f>IF(AND(ISNUMBER(C25),ISNUMBER(E25)),ROUNDDOWN(C25*E25/100,0),"")</f>
        <v/>
      </c>
      <c r="G25" s="15">
        <f>IF(AND(ISNUMBER(C25),ISNUMBER(D25)),ROUNDDOWN(C25*D25/100,0),"")</f>
        <v/>
      </c>
      <c r="H25" s="15">
        <f>IF(ISNUMBER(F25),F25-N(G25),"")</f>
        <v/>
      </c>
    </row>
    <row r="26" ht="18" customHeight="1">
      <c r="A26" s="14" t="n">
        <v>9</v>
      </c>
      <c r="B26" s="7" t="n"/>
      <c r="C26" s="15" t="n"/>
      <c r="D26" s="16" t="n"/>
      <c r="E26" s="16" t="n"/>
      <c r="F26" s="15">
        <f>IF(AND(ISNUMBER(C26),ISNUMBER(E26)),ROUNDDOWN(C26*E26/100,0),"")</f>
        <v/>
      </c>
      <c r="G26" s="15">
        <f>IF(AND(ISNUMBER(C26),ISNUMBER(D26)),ROUNDDOWN(C26*D26/100,0),"")</f>
        <v/>
      </c>
      <c r="H26" s="15">
        <f>IF(ISNUMBER(F26),F26-N(G26),"")</f>
        <v/>
      </c>
    </row>
    <row r="27" ht="18" customHeight="1">
      <c r="A27" s="14" t="n">
        <v>10</v>
      </c>
      <c r="B27" s="7" t="n"/>
      <c r="C27" s="15" t="n"/>
      <c r="D27" s="16" t="n"/>
      <c r="E27" s="16" t="n"/>
      <c r="F27" s="15">
        <f>IF(AND(ISNUMBER(C27),ISNUMBER(E27)),ROUNDDOWN(C27*E27/100,0),"")</f>
        <v/>
      </c>
      <c r="G27" s="15">
        <f>IF(AND(ISNUMBER(C27),ISNUMBER(D27)),ROUNDDOWN(C27*D27/100,0),"")</f>
        <v/>
      </c>
      <c r="H27" s="15">
        <f>IF(ISNUMBER(F27),F27-N(G27),"")</f>
        <v/>
      </c>
    </row>
    <row r="28" ht="20" customHeight="1">
      <c r="A28" s="17" t="inlineStr">
        <is>
          <t>合計</t>
        </is>
      </c>
      <c r="B28" s="17" t="n"/>
      <c r="C28" s="18">
        <f>SUM(C18:C27)</f>
        <v/>
      </c>
      <c r="D28" s="19">
        <f>IF(C28&gt;0,ROUND(F28/C28*100,1),"")</f>
        <v/>
      </c>
      <c r="E28" s="19" t="n"/>
      <c r="F28" s="18">
        <f>SUM(F18:F27)</f>
        <v/>
      </c>
      <c r="G28" s="18">
        <f>SUM(G18:G27)</f>
        <v/>
      </c>
      <c r="H28" s="18">
        <f>SUM(H18:H27)</f>
        <v/>
      </c>
    </row>
    <row r="29" ht="18" customHeight="1">
      <c r="A29" s="20" t="inlineStr">
        <is>
          <t>契約の残り（契約金額の合計 − 今回までの出来高の合計）</t>
        </is>
      </c>
      <c r="B29" s="20" t="n"/>
      <c r="C29" s="20" t="n"/>
      <c r="D29" s="20" t="n"/>
      <c r="E29" s="20" t="n"/>
      <c r="F29" s="18">
        <f>C28-F28</f>
        <v/>
      </c>
      <c r="G29" s="21" t="n"/>
      <c r="H29" s="21" t="n"/>
    </row>
    <row r="31">
      <c r="A31" s="12" t="inlineStr">
        <is>
          <t>追加・変更の工事（契約に無い分・今回の請求に足す）</t>
        </is>
      </c>
      <c r="B31" s="12" t="n"/>
      <c r="C31" s="12" t="n"/>
      <c r="D31" s="12" t="n"/>
      <c r="E31" s="12" t="n"/>
      <c r="F31" s="12" t="n"/>
      <c r="G31" s="12" t="n"/>
      <c r="H31" s="12" t="n"/>
    </row>
    <row r="32">
      <c r="A32" s="22" t="inlineStr">
        <is>
          <t>内容</t>
        </is>
      </c>
      <c r="B32" s="22" t="n"/>
      <c r="C32" s="22" t="n"/>
      <c r="D32" s="22" t="n"/>
      <c r="E32" s="22" t="n"/>
      <c r="F32" s="22" t="n"/>
      <c r="G32" s="22" t="inlineStr">
        <is>
          <t>金額（税抜）</t>
        </is>
      </c>
      <c r="H32" s="22" t="inlineStr">
        <is>
          <t>摘要</t>
        </is>
      </c>
    </row>
    <row r="33" ht="18" customHeight="1">
      <c r="A33" s="7" t="n"/>
      <c r="B33" s="7" t="n"/>
      <c r="C33" s="7" t="n"/>
      <c r="D33" s="7" t="n"/>
      <c r="E33" s="7" t="n"/>
      <c r="F33" s="7" t="n"/>
      <c r="G33" s="15" t="n"/>
      <c r="H33" s="8" t="n"/>
    </row>
    <row r="34" ht="18" customHeight="1">
      <c r="A34" s="7" t="n"/>
      <c r="B34" s="7" t="n"/>
      <c r="C34" s="7" t="n"/>
      <c r="D34" s="7" t="n"/>
      <c r="E34" s="7" t="n"/>
      <c r="F34" s="7" t="n"/>
      <c r="G34" s="15" t="n"/>
      <c r="H34" s="8" t="n"/>
    </row>
    <row r="35" ht="18" customHeight="1">
      <c r="A35" s="7" t="n"/>
      <c r="B35" s="7" t="n"/>
      <c r="C35" s="7" t="n"/>
      <c r="D35" s="7" t="n"/>
      <c r="E35" s="7" t="n"/>
      <c r="F35" s="7" t="n"/>
      <c r="G35" s="15" t="n"/>
      <c r="H35" s="8" t="n"/>
    </row>
    <row r="37" ht="20" customHeight="1">
      <c r="A37" s="23" t="inlineStr">
        <is>
          <t>振込先</t>
        </is>
      </c>
      <c r="B37" s="24" t="n"/>
      <c r="C37" s="24" t="n"/>
      <c r="E37" s="25" t="inlineStr">
        <is>
          <t>今回の出来高の請求額</t>
        </is>
      </c>
      <c r="F37" s="25" t="n"/>
      <c r="G37" s="25" t="n"/>
      <c r="H37" s="26">
        <f>H28</f>
        <v/>
      </c>
    </row>
    <row r="38" ht="20" customHeight="1">
      <c r="A38" s="23" t="n"/>
      <c r="B38" s="24" t="n"/>
      <c r="C38" s="24" t="n"/>
      <c r="E38" s="25" t="inlineStr">
        <is>
          <t>追加・変更の工事</t>
        </is>
      </c>
      <c r="F38" s="25" t="n"/>
      <c r="G38" s="25" t="n"/>
      <c r="H38" s="26">
        <f>SUM(G33:G35)</f>
        <v/>
      </c>
    </row>
    <row r="39" ht="20" customHeight="1">
      <c r="A39" s="23" t="inlineStr">
        <is>
          <t>備考</t>
        </is>
      </c>
      <c r="B39" s="27" t="n"/>
      <c r="C39" s="27" t="n"/>
      <c r="E39" s="25" t="inlineStr">
        <is>
          <t>10%対象の合計（税抜）</t>
        </is>
      </c>
      <c r="F39" s="25" t="n"/>
      <c r="G39" s="25" t="n"/>
      <c r="H39" s="26">
        <f>H37+H38</f>
        <v/>
      </c>
    </row>
    <row r="40" ht="20" customHeight="1">
      <c r="A40" s="23" t="n"/>
      <c r="B40" s="27" t="n"/>
      <c r="C40" s="27" t="n"/>
      <c r="E40" s="25" t="inlineStr">
        <is>
          <t>消費税（10%）</t>
        </is>
      </c>
      <c r="F40" s="25" t="n"/>
      <c r="G40" s="25" t="n"/>
      <c r="H40" s="26">
        <f>ROUNDDOWN(H39*10/100,0)</f>
        <v/>
      </c>
    </row>
    <row r="41" ht="20" customHeight="1">
      <c r="A41" s="23" t="n"/>
      <c r="B41" s="27" t="n"/>
      <c r="C41" s="27" t="n"/>
      <c r="E41" s="25" t="inlineStr">
        <is>
          <t>ご請求金額</t>
        </is>
      </c>
      <c r="F41" s="25" t="n"/>
      <c r="G41" s="25" t="n"/>
      <c r="H41" s="28">
        <f>H39+H40</f>
        <v/>
      </c>
    </row>
    <row r="43" ht="44" customHeight="1">
      <c r="A43" s="29" t="inlineStr">
        <is>
          <t>出来高の割合は％の数字（0〜100）で書く。今回までの出来高＝契約金額×今回までの割合、前回までの請求＝契約金額×前回までの割合（どちらも1円未満は切り捨て）、今回の請求額＝その差。契約に無い追加・変更の工事は下の表に分けて書く。金額は税抜で、消費税は10%対象の合計に1回だけ掛ける（1円未満は切り捨て）。登録番号が無い場合は、空けたまま通常の請求書として使える。</t>
        </is>
      </c>
      <c r="B43" s="29" t="n"/>
      <c r="C43" s="29" t="n"/>
      <c r="D43" s="29" t="n"/>
      <c r="E43" s="29" t="n"/>
      <c r="F43" s="29" t="n"/>
      <c r="G43" s="29" t="n"/>
      <c r="H43" s="29" t="n"/>
    </row>
  </sheetData>
  <mergeCells count="50">
    <mergeCell ref="B2:G2"/>
    <mergeCell ref="A11:B11"/>
    <mergeCell ref="B37:C38"/>
    <mergeCell ref="E40:G40"/>
    <mergeCell ref="A1:H1"/>
    <mergeCell ref="G8:H8"/>
    <mergeCell ref="C12:H12"/>
    <mergeCell ref="E8:F8"/>
    <mergeCell ref="C11:H11"/>
    <mergeCell ref="E4:F4"/>
    <mergeCell ref="A33:F33"/>
    <mergeCell ref="A7:B7"/>
    <mergeCell ref="G7:H7"/>
    <mergeCell ref="A16:H16"/>
    <mergeCell ref="A32:F32"/>
    <mergeCell ref="A37:A38"/>
    <mergeCell ref="A35:F35"/>
    <mergeCell ref="G6:H6"/>
    <mergeCell ref="C9:D9"/>
    <mergeCell ref="A4:C4"/>
    <mergeCell ref="E9:F9"/>
    <mergeCell ref="G3:H3"/>
    <mergeCell ref="B39:C41"/>
    <mergeCell ref="A12:B12"/>
    <mergeCell ref="A39:A41"/>
    <mergeCell ref="E6:F6"/>
    <mergeCell ref="E41:G41"/>
    <mergeCell ref="C13:H13"/>
    <mergeCell ref="E37:G37"/>
    <mergeCell ref="D28:E28"/>
    <mergeCell ref="A14:B14"/>
    <mergeCell ref="A34:F34"/>
    <mergeCell ref="A8:B8"/>
    <mergeCell ref="C8:D8"/>
    <mergeCell ref="G29:H29"/>
    <mergeCell ref="G4:H4"/>
    <mergeCell ref="A29:E29"/>
    <mergeCell ref="C7:D7"/>
    <mergeCell ref="C14:H14"/>
    <mergeCell ref="E7:F7"/>
    <mergeCell ref="A43:H43"/>
    <mergeCell ref="E39:G39"/>
    <mergeCell ref="A6:C6"/>
    <mergeCell ref="A28:B28"/>
    <mergeCell ref="A13:B13"/>
    <mergeCell ref="A9:B9"/>
    <mergeCell ref="G9:H9"/>
    <mergeCell ref="A31:H31"/>
    <mergeCell ref="E3:F3"/>
    <mergeCell ref="E38:G38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&amp;K808080無料のひな形と書き方：moekikozawa.com/apps/dezura-cho/dekidaka-seikyusho-template/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23" customWidth="1" min="2" max="2"/>
    <col width="11" customWidth="1" min="3" max="3"/>
    <col width="7" customWidth="1" min="4" max="4"/>
    <col width="7" customWidth="1" min="5" max="5"/>
    <col width="11.5" customWidth="1" min="6" max="6"/>
    <col width="11.5" customWidth="1" min="7" max="7"/>
    <col width="11.5" customWidth="1" min="8" max="8"/>
  </cols>
  <sheetData>
    <row r="1" ht="32" customHeight="1">
      <c r="A1" s="1" t="inlineStr">
        <is>
          <t>請　求　書（出来高）</t>
        </is>
      </c>
      <c r="B1" s="1" t="n"/>
      <c r="C1" s="1" t="n"/>
      <c r="D1" s="1" t="n"/>
      <c r="E1" s="1" t="n"/>
      <c r="F1" s="1" t="n"/>
      <c r="G1" s="1" t="n"/>
      <c r="H1" s="1" t="n"/>
    </row>
    <row r="2">
      <c r="B2" s="2" t="inlineStr">
        <is>
          <t>インボイス（適格請求書）の記載事項に対応</t>
        </is>
      </c>
      <c r="C2" s="2" t="n"/>
      <c r="D2" s="2" t="n"/>
      <c r="E2" s="2" t="n"/>
      <c r="F2" s="2" t="n"/>
      <c r="G2" s="2" t="n"/>
      <c r="H2" s="30" t="inlineStr">
        <is>
          <t>記入例</t>
        </is>
      </c>
    </row>
    <row r="3" ht="20" customHeight="1">
      <c r="E3" s="3" t="inlineStr">
        <is>
          <t>請求日</t>
        </is>
      </c>
      <c r="F3" s="3" t="n"/>
      <c r="G3" s="31" t="inlineStr">
        <is>
          <t>2026年10月25日</t>
        </is>
      </c>
      <c r="H3" s="31" t="n"/>
    </row>
    <row r="4" ht="24" customHeight="1">
      <c r="A4" s="32" t="inlineStr">
        <is>
          <t>◯◯工務店株式会社 御中</t>
        </is>
      </c>
      <c r="B4" s="32" t="n"/>
      <c r="C4" s="32" t="n"/>
      <c r="E4" s="3" t="inlineStr">
        <is>
          <t>請求書番号</t>
        </is>
      </c>
      <c r="F4" s="3" t="n"/>
      <c r="G4" s="31" t="inlineStr">
        <is>
          <t>2610-03</t>
        </is>
      </c>
      <c r="H4" s="31" t="n"/>
    </row>
    <row r="6" ht="20" customHeight="1">
      <c r="A6" s="6" t="inlineStr">
        <is>
          <t>下記のとおり、出来高に応じてご請求申し上げます。</t>
        </is>
      </c>
      <c r="B6" s="6" t="n"/>
      <c r="C6" s="6" t="n"/>
      <c r="E6" s="3" t="inlineStr">
        <is>
          <t>発行者</t>
        </is>
      </c>
      <c r="F6" s="3" t="n"/>
      <c r="G6" s="33" t="inlineStr">
        <is>
          <t>◯◯木工 ◯◯ ◯◯</t>
        </is>
      </c>
      <c r="H6" s="33" t="n"/>
    </row>
    <row r="7" ht="20" customHeight="1">
      <c r="A7" s="3" t="inlineStr">
        <is>
          <t>対象期間</t>
        </is>
      </c>
      <c r="B7" s="3" t="n"/>
      <c r="C7" s="34" t="inlineStr">
        <is>
          <t>2026年9月26日〜10月25日（25日締め）</t>
        </is>
      </c>
      <c r="D7" s="34" t="n"/>
      <c r="E7" s="3" t="inlineStr">
        <is>
          <t>住所</t>
        </is>
      </c>
      <c r="F7" s="3" t="n"/>
      <c r="G7" s="33" t="inlineStr">
        <is>
          <t>◯◯県◯◯市◯◯町 4-5-6</t>
        </is>
      </c>
      <c r="H7" s="33" t="n"/>
    </row>
    <row r="8" ht="28" customHeight="1">
      <c r="A8" s="3" t="inlineStr">
        <is>
          <t>ご請求金額</t>
        </is>
      </c>
      <c r="B8" s="3" t="n"/>
      <c r="C8" s="35">
        <f>H41</f>
        <v/>
      </c>
      <c r="D8" s="35" t="n"/>
      <c r="E8" s="3" t="inlineStr">
        <is>
          <t>電話</t>
        </is>
      </c>
      <c r="F8" s="3" t="n"/>
      <c r="G8" s="33" t="inlineStr">
        <is>
          <t>090-◯◯◯◯-◯◯◯◯</t>
        </is>
      </c>
      <c r="H8" s="33" t="n"/>
    </row>
    <row r="9" ht="20" customHeight="1">
      <c r="A9" s="3" t="inlineStr">
        <is>
          <t>お支払期限</t>
        </is>
      </c>
      <c r="B9" s="3" t="n"/>
      <c r="C9" s="36" t="inlineStr">
        <is>
          <t>2026年11月30日</t>
        </is>
      </c>
      <c r="D9" s="36" t="n"/>
      <c r="E9" s="3" t="inlineStr">
        <is>
          <t>登録番号</t>
        </is>
      </c>
      <c r="F9" s="3" t="n"/>
      <c r="G9" s="33" t="inlineStr">
        <is>
          <t>T◯◯◯◯◯◯◯◯◯◯◯◯◯</t>
        </is>
      </c>
      <c r="H9" s="33" t="n"/>
    </row>
    <row r="11" ht="20" customHeight="1">
      <c r="A11" s="3" t="inlineStr">
        <is>
          <t>工事名</t>
        </is>
      </c>
      <c r="B11" s="3" t="n"/>
      <c r="C11" s="37" t="inlineStr">
        <is>
          <t>◯◯様邸 新築工事（大工工事）</t>
        </is>
      </c>
      <c r="D11" s="37" t="n"/>
      <c r="E11" s="37" t="n"/>
      <c r="F11" s="37" t="n"/>
      <c r="G11" s="37" t="n"/>
      <c r="H11" s="37" t="n"/>
    </row>
    <row r="12" ht="20" customHeight="1">
      <c r="A12" s="3" t="inlineStr">
        <is>
          <t>工事場所</t>
        </is>
      </c>
      <c r="B12" s="3" t="n"/>
      <c r="C12" s="37" t="inlineStr">
        <is>
          <t>◯◯県◯◯市◯◯町 7-8-9</t>
        </is>
      </c>
      <c r="D12" s="37" t="n"/>
      <c r="E12" s="37" t="n"/>
      <c r="F12" s="37" t="n"/>
      <c r="G12" s="37" t="n"/>
      <c r="H12" s="37" t="n"/>
    </row>
    <row r="13" ht="20" customHeight="1">
      <c r="A13" s="3" t="inlineStr">
        <is>
          <t>注文書・契約</t>
        </is>
      </c>
      <c r="B13" s="3" t="n"/>
      <c r="C13" s="37" t="inlineStr">
        <is>
          <t>注文書 No.0801（2026年8月10日）</t>
        </is>
      </c>
      <c r="D13" s="37" t="n"/>
      <c r="E13" s="37" t="n"/>
      <c r="F13" s="37" t="n"/>
      <c r="G13" s="37" t="n"/>
      <c r="H13" s="37" t="n"/>
    </row>
    <row r="14" ht="20" customHeight="1">
      <c r="A14" s="3" t="inlineStr">
        <is>
          <t>工期</t>
        </is>
      </c>
      <c r="B14" s="3" t="n"/>
      <c r="C14" s="37" t="inlineStr">
        <is>
          <t>2026年8月17日〜12月25日</t>
        </is>
      </c>
      <c r="D14" s="37" t="n"/>
      <c r="E14" s="37" t="n"/>
      <c r="F14" s="37" t="n"/>
      <c r="G14" s="37" t="n"/>
      <c r="H14" s="37" t="n"/>
    </row>
    <row r="16">
      <c r="A16" s="12" t="inlineStr">
        <is>
          <t>出来高の明細（契約の工種ごと・金額は税抜）</t>
        </is>
      </c>
      <c r="B16" s="12" t="n"/>
      <c r="C16" s="12" t="n"/>
      <c r="D16" s="12" t="n"/>
      <c r="E16" s="12" t="n"/>
      <c r="F16" s="12" t="n"/>
      <c r="G16" s="12" t="n"/>
      <c r="H16" s="12" t="n"/>
    </row>
    <row r="17" ht="20" customHeight="1">
      <c r="A17" s="13" t="inlineStr">
        <is>
          <t>No.</t>
        </is>
      </c>
      <c r="B17" s="13" t="inlineStr">
        <is>
          <t>工種・内容</t>
        </is>
      </c>
      <c r="C17" s="13" t="inlineStr">
        <is>
          <t>契約金額</t>
        </is>
      </c>
      <c r="D17" s="13" t="inlineStr">
        <is>
          <t>前回まで</t>
        </is>
      </c>
      <c r="E17" s="13" t="inlineStr">
        <is>
          <t>今回まで</t>
        </is>
      </c>
      <c r="F17" s="13" t="inlineStr">
        <is>
          <t>今回までの出来高</t>
        </is>
      </c>
      <c r="G17" s="13" t="inlineStr">
        <is>
          <t>前回までの請求</t>
        </is>
      </c>
      <c r="H17" s="13" t="inlineStr">
        <is>
          <t>今回の請求額</t>
        </is>
      </c>
    </row>
    <row r="18" ht="18" customHeight="1">
      <c r="A18" s="14" t="n">
        <v>1</v>
      </c>
      <c r="B18" s="33" t="inlineStr">
        <is>
          <t>建て方・構造の組立て</t>
        </is>
      </c>
      <c r="C18" s="38" t="n">
        <v>800000</v>
      </c>
      <c r="D18" s="39" t="n">
        <v>100</v>
      </c>
      <c r="E18" s="39" t="n">
        <v>100</v>
      </c>
      <c r="F18" s="38">
        <f>IF(AND(ISNUMBER(C18),ISNUMBER(E18)),ROUNDDOWN(C18*E18/100,0),"")</f>
        <v/>
      </c>
      <c r="G18" s="38">
        <f>IF(AND(ISNUMBER(C18),ISNUMBER(D18)),ROUNDDOWN(C18*D18/100,0),"")</f>
        <v/>
      </c>
      <c r="H18" s="38">
        <f>IF(ISNUMBER(F18),F18-N(G18),"")</f>
        <v/>
      </c>
    </row>
    <row r="19" ht="18" customHeight="1">
      <c r="A19" s="14" t="n">
        <v>2</v>
      </c>
      <c r="B19" s="33" t="inlineStr">
        <is>
          <t>屋根の下地（野地板・ルーフィング）</t>
        </is>
      </c>
      <c r="C19" s="38" t="n">
        <v>300000</v>
      </c>
      <c r="D19" s="39" t="n">
        <v>100</v>
      </c>
      <c r="E19" s="39" t="n">
        <v>100</v>
      </c>
      <c r="F19" s="38">
        <f>IF(AND(ISNUMBER(C19),ISNUMBER(E19)),ROUNDDOWN(C19*E19/100,0),"")</f>
        <v/>
      </c>
      <c r="G19" s="38">
        <f>IF(AND(ISNUMBER(C19),ISNUMBER(D19)),ROUNDDOWN(C19*D19/100,0),"")</f>
        <v/>
      </c>
      <c r="H19" s="38">
        <f>IF(ISNUMBER(F19),F19-N(G19),"")</f>
        <v/>
      </c>
    </row>
    <row r="20" ht="18" customHeight="1">
      <c r="A20" s="14" t="n">
        <v>3</v>
      </c>
      <c r="B20" s="33" t="inlineStr">
        <is>
          <t>床・壁の下地</t>
        </is>
      </c>
      <c r="C20" s="38" t="n">
        <v>600000</v>
      </c>
      <c r="D20" s="39" t="n">
        <v>40</v>
      </c>
      <c r="E20" s="39" t="n">
        <v>90</v>
      </c>
      <c r="F20" s="38">
        <f>IF(AND(ISNUMBER(C20),ISNUMBER(E20)),ROUNDDOWN(C20*E20/100,0),"")</f>
        <v/>
      </c>
      <c r="G20" s="38">
        <f>IF(AND(ISNUMBER(C20),ISNUMBER(D20)),ROUNDDOWN(C20*D20/100,0),"")</f>
        <v/>
      </c>
      <c r="H20" s="38">
        <f>IF(ISNUMBER(F20),F20-N(G20),"")</f>
        <v/>
      </c>
    </row>
    <row r="21" ht="18" customHeight="1">
      <c r="A21" s="14" t="n">
        <v>4</v>
      </c>
      <c r="B21" s="33" t="inlineStr">
        <is>
          <t>内部の造作（階段・建具の枠）</t>
        </is>
      </c>
      <c r="C21" s="38" t="n">
        <v>500000</v>
      </c>
      <c r="D21" s="39" t="n">
        <v>0</v>
      </c>
      <c r="E21" s="39" t="n">
        <v>50</v>
      </c>
      <c r="F21" s="38">
        <f>IF(AND(ISNUMBER(C21),ISNUMBER(E21)),ROUNDDOWN(C21*E21/100,0),"")</f>
        <v/>
      </c>
      <c r="G21" s="38">
        <f>IF(AND(ISNUMBER(C21),ISNUMBER(D21)),ROUNDDOWN(C21*D21/100,0),"")</f>
        <v/>
      </c>
      <c r="H21" s="38">
        <f>IF(ISNUMBER(F21),F21-N(G21),"")</f>
        <v/>
      </c>
    </row>
    <row r="22" ht="18" customHeight="1">
      <c r="A22" s="14" t="n">
        <v>5</v>
      </c>
      <c r="B22" s="33" t="inlineStr">
        <is>
          <t>外部の造作（軒天・破風）</t>
        </is>
      </c>
      <c r="C22" s="38" t="n">
        <v>200000</v>
      </c>
      <c r="D22" s="39" t="n">
        <v>0</v>
      </c>
      <c r="E22" s="39" t="n">
        <v>30</v>
      </c>
      <c r="F22" s="38">
        <f>IF(AND(ISNUMBER(C22),ISNUMBER(E22)),ROUNDDOWN(C22*E22/100,0),"")</f>
        <v/>
      </c>
      <c r="G22" s="38">
        <f>IF(AND(ISNUMBER(C22),ISNUMBER(D22)),ROUNDDOWN(C22*D22/100,0),"")</f>
        <v/>
      </c>
      <c r="H22" s="38">
        <f>IF(ISNUMBER(F22),F22-N(G22),"")</f>
        <v/>
      </c>
    </row>
    <row r="23" ht="18" customHeight="1">
      <c r="A23" s="14" t="n">
        <v>6</v>
      </c>
      <c r="B23" s="7" t="inlineStr"/>
      <c r="C23" s="15" t="inlineStr"/>
      <c r="D23" s="16" t="inlineStr"/>
      <c r="E23" s="16" t="inlineStr"/>
      <c r="F23" s="38">
        <f>IF(AND(ISNUMBER(C23),ISNUMBER(E23)),ROUNDDOWN(C23*E23/100,0),"")</f>
        <v/>
      </c>
      <c r="G23" s="38">
        <f>IF(AND(ISNUMBER(C23),ISNUMBER(D23)),ROUNDDOWN(C23*D23/100,0),"")</f>
        <v/>
      </c>
      <c r="H23" s="38">
        <f>IF(ISNUMBER(F23),F23-N(G23),"")</f>
        <v/>
      </c>
    </row>
    <row r="24" ht="18" customHeight="1">
      <c r="A24" s="14" t="n">
        <v>7</v>
      </c>
      <c r="B24" s="7" t="inlineStr"/>
      <c r="C24" s="15" t="inlineStr"/>
      <c r="D24" s="16" t="inlineStr"/>
      <c r="E24" s="16" t="inlineStr"/>
      <c r="F24" s="38">
        <f>IF(AND(ISNUMBER(C24),ISNUMBER(E24)),ROUNDDOWN(C24*E24/100,0),"")</f>
        <v/>
      </c>
      <c r="G24" s="38">
        <f>IF(AND(ISNUMBER(C24),ISNUMBER(D24)),ROUNDDOWN(C24*D24/100,0),"")</f>
        <v/>
      </c>
      <c r="H24" s="38">
        <f>IF(ISNUMBER(F24),F24-N(G24),"")</f>
        <v/>
      </c>
    </row>
    <row r="25" ht="18" customHeight="1">
      <c r="A25" s="14" t="n">
        <v>8</v>
      </c>
      <c r="B25" s="7" t="inlineStr"/>
      <c r="C25" s="15" t="inlineStr"/>
      <c r="D25" s="16" t="inlineStr"/>
      <c r="E25" s="16" t="inlineStr"/>
      <c r="F25" s="38">
        <f>IF(AND(ISNUMBER(C25),ISNUMBER(E25)),ROUNDDOWN(C25*E25/100,0),"")</f>
        <v/>
      </c>
      <c r="G25" s="38">
        <f>IF(AND(ISNUMBER(C25),ISNUMBER(D25)),ROUNDDOWN(C25*D25/100,0),"")</f>
        <v/>
      </c>
      <c r="H25" s="38">
        <f>IF(ISNUMBER(F25),F25-N(G25),"")</f>
        <v/>
      </c>
    </row>
    <row r="26" ht="18" customHeight="1">
      <c r="A26" s="14" t="n">
        <v>9</v>
      </c>
      <c r="B26" s="7" t="inlineStr"/>
      <c r="C26" s="15" t="inlineStr"/>
      <c r="D26" s="16" t="inlineStr"/>
      <c r="E26" s="16" t="inlineStr"/>
      <c r="F26" s="38">
        <f>IF(AND(ISNUMBER(C26),ISNUMBER(E26)),ROUNDDOWN(C26*E26/100,0),"")</f>
        <v/>
      </c>
      <c r="G26" s="38">
        <f>IF(AND(ISNUMBER(C26),ISNUMBER(D26)),ROUNDDOWN(C26*D26/100,0),"")</f>
        <v/>
      </c>
      <c r="H26" s="38">
        <f>IF(ISNUMBER(F26),F26-N(G26),"")</f>
        <v/>
      </c>
    </row>
    <row r="27" ht="18" customHeight="1">
      <c r="A27" s="14" t="n">
        <v>10</v>
      </c>
      <c r="B27" s="7" t="inlineStr"/>
      <c r="C27" s="15" t="inlineStr"/>
      <c r="D27" s="16" t="inlineStr"/>
      <c r="E27" s="16" t="inlineStr"/>
      <c r="F27" s="38">
        <f>IF(AND(ISNUMBER(C27),ISNUMBER(E27)),ROUNDDOWN(C27*E27/100,0),"")</f>
        <v/>
      </c>
      <c r="G27" s="38">
        <f>IF(AND(ISNUMBER(C27),ISNUMBER(D27)),ROUNDDOWN(C27*D27/100,0),"")</f>
        <v/>
      </c>
      <c r="H27" s="38">
        <f>IF(ISNUMBER(F27),F27-N(G27),"")</f>
        <v/>
      </c>
    </row>
    <row r="28" ht="20" customHeight="1">
      <c r="A28" s="17" t="inlineStr">
        <is>
          <t>合計</t>
        </is>
      </c>
      <c r="B28" s="17" t="n"/>
      <c r="C28" s="40">
        <f>SUM(C18:C27)</f>
        <v/>
      </c>
      <c r="D28" s="41">
        <f>IF(C28&gt;0,ROUND(F28/C28*100,1),"")</f>
        <v/>
      </c>
      <c r="E28" s="41" t="n"/>
      <c r="F28" s="40">
        <f>SUM(F18:F27)</f>
        <v/>
      </c>
      <c r="G28" s="40">
        <f>SUM(G18:G27)</f>
        <v/>
      </c>
      <c r="H28" s="40">
        <f>SUM(H18:H27)</f>
        <v/>
      </c>
    </row>
    <row r="29" ht="18" customHeight="1">
      <c r="A29" s="20" t="inlineStr">
        <is>
          <t>契約の残り（契約金額の合計 − 今回までの出来高の合計）</t>
        </is>
      </c>
      <c r="B29" s="20" t="n"/>
      <c r="C29" s="20" t="n"/>
      <c r="D29" s="20" t="n"/>
      <c r="E29" s="20" t="n"/>
      <c r="F29" s="40">
        <f>C28-F28</f>
        <v/>
      </c>
      <c r="G29" s="21" t="n"/>
      <c r="H29" s="21" t="n"/>
    </row>
    <row r="31">
      <c r="A31" s="12" t="inlineStr">
        <is>
          <t>追加・変更の工事（契約に無い分・今回の請求に足す）</t>
        </is>
      </c>
      <c r="B31" s="12" t="n"/>
      <c r="C31" s="12" t="n"/>
      <c r="D31" s="12" t="n"/>
      <c r="E31" s="12" t="n"/>
      <c r="F31" s="12" t="n"/>
      <c r="G31" s="12" t="n"/>
      <c r="H31" s="12" t="n"/>
    </row>
    <row r="32">
      <c r="A32" s="22" t="inlineStr">
        <is>
          <t>内容</t>
        </is>
      </c>
      <c r="B32" s="22" t="n"/>
      <c r="C32" s="22" t="n"/>
      <c r="D32" s="22" t="n"/>
      <c r="E32" s="22" t="n"/>
      <c r="F32" s="22" t="n"/>
      <c r="G32" s="22" t="inlineStr">
        <is>
          <t>金額（税抜）</t>
        </is>
      </c>
      <c r="H32" s="22" t="inlineStr">
        <is>
          <t>摘要</t>
        </is>
      </c>
    </row>
    <row r="33" ht="18" customHeight="1">
      <c r="A33" s="33" t="inlineStr">
        <is>
          <t>2階 納戸の棚の追加（10/8 現場でご指示・見積 No.1008）</t>
        </is>
      </c>
      <c r="B33" s="33" t="n"/>
      <c r="C33" s="33" t="n"/>
      <c r="D33" s="33" t="n"/>
      <c r="E33" s="33" t="n"/>
      <c r="F33" s="33" t="n"/>
      <c r="G33" s="38" t="n">
        <v>45000</v>
      </c>
      <c r="H33" s="8" t="inlineStr"/>
    </row>
    <row r="34" ht="18" customHeight="1">
      <c r="A34" s="7" t="inlineStr"/>
      <c r="B34" s="7" t="n"/>
      <c r="C34" s="7" t="n"/>
      <c r="D34" s="7" t="n"/>
      <c r="E34" s="7" t="n"/>
      <c r="F34" s="7" t="n"/>
      <c r="G34" s="15" t="inlineStr"/>
      <c r="H34" s="8" t="inlineStr"/>
    </row>
    <row r="35" ht="18" customHeight="1">
      <c r="A35" s="7" t="inlineStr"/>
      <c r="B35" s="7" t="n"/>
      <c r="C35" s="7" t="n"/>
      <c r="D35" s="7" t="n"/>
      <c r="E35" s="7" t="n"/>
      <c r="F35" s="7" t="n"/>
      <c r="G35" s="15" t="inlineStr"/>
      <c r="H35" s="8" t="inlineStr"/>
    </row>
    <row r="37" ht="20" customHeight="1">
      <c r="A37" s="23" t="inlineStr">
        <is>
          <t>振込先</t>
        </is>
      </c>
      <c r="B37" s="42" t="inlineStr">
        <is>
          <t>◯◯銀行 ◯◯支店 普通 ◯◯◯◯◯◯◯ ◯◯ ◯◯</t>
        </is>
      </c>
      <c r="C37" s="42" t="n"/>
      <c r="E37" s="25" t="inlineStr">
        <is>
          <t>今回の出来高の請求額</t>
        </is>
      </c>
      <c r="F37" s="25" t="n"/>
      <c r="G37" s="25" t="n"/>
      <c r="H37" s="43">
        <f>H28</f>
        <v/>
      </c>
    </row>
    <row r="38" ht="20" customHeight="1">
      <c r="A38" s="23" t="n"/>
      <c r="B38" s="42" t="n"/>
      <c r="C38" s="42" t="n"/>
      <c r="E38" s="25" t="inlineStr">
        <is>
          <t>追加・変更の工事</t>
        </is>
      </c>
      <c r="F38" s="25" t="n"/>
      <c r="G38" s="25" t="n"/>
      <c r="H38" s="43">
        <f>SUM(G33:G35)</f>
        <v/>
      </c>
    </row>
    <row r="39" ht="20" customHeight="1">
      <c r="A39" s="23" t="inlineStr">
        <is>
          <t>備考</t>
        </is>
      </c>
      <c r="B39" s="44" t="inlineStr">
        <is>
          <t>出来高の割合は、10月24日に現場監督の◯◯様と現場で確かめた数字です。</t>
        </is>
      </c>
      <c r="C39" s="44" t="n"/>
      <c r="E39" s="25" t="inlineStr">
        <is>
          <t>10%対象の合計（税抜）</t>
        </is>
      </c>
      <c r="F39" s="25" t="n"/>
      <c r="G39" s="25" t="n"/>
      <c r="H39" s="43">
        <f>H37+H38</f>
        <v/>
      </c>
    </row>
    <row r="40" ht="20" customHeight="1">
      <c r="A40" s="23" t="n"/>
      <c r="B40" s="44" t="n"/>
      <c r="C40" s="44" t="n"/>
      <c r="E40" s="25" t="inlineStr">
        <is>
          <t>消費税（10%）</t>
        </is>
      </c>
      <c r="F40" s="25" t="n"/>
      <c r="G40" s="25" t="n"/>
      <c r="H40" s="43">
        <f>ROUNDDOWN(H39*10/100,0)</f>
        <v/>
      </c>
    </row>
    <row r="41" ht="20" customHeight="1">
      <c r="A41" s="23" t="n"/>
      <c r="B41" s="44" t="n"/>
      <c r="C41" s="44" t="n"/>
      <c r="E41" s="25" t="inlineStr">
        <is>
          <t>ご請求金額</t>
        </is>
      </c>
      <c r="F41" s="25" t="n"/>
      <c r="G41" s="25" t="n"/>
      <c r="H41" s="45">
        <f>H39+H40</f>
        <v/>
      </c>
    </row>
    <row r="43" ht="44" customHeight="1">
      <c r="A43" s="29" t="inlineStr">
        <is>
          <t>出来高の割合は％の数字（0〜100）で書く。今回までの出来高＝契約金額×今回までの割合、前回までの請求＝契約金額×前回までの割合（どちらも1円未満は切り捨て）、今回の請求額＝その差。契約に無い追加・変更の工事は下の表に分けて書く。金額は税抜で、消費税は10%対象の合計に1回だけ掛ける（1円未満は切り捨て）。登録番号が無い場合は、空けたまま通常の請求書として使える。</t>
        </is>
      </c>
      <c r="B43" s="29" t="n"/>
      <c r="C43" s="29" t="n"/>
      <c r="D43" s="29" t="n"/>
      <c r="E43" s="29" t="n"/>
      <c r="F43" s="29" t="n"/>
      <c r="G43" s="29" t="n"/>
      <c r="H43" s="29" t="n"/>
    </row>
  </sheetData>
  <mergeCells count="50">
    <mergeCell ref="B2:G2"/>
    <mergeCell ref="A11:B11"/>
    <mergeCell ref="B37:C38"/>
    <mergeCell ref="E40:G40"/>
    <mergeCell ref="A1:H1"/>
    <mergeCell ref="G8:H8"/>
    <mergeCell ref="C12:H12"/>
    <mergeCell ref="E8:F8"/>
    <mergeCell ref="C11:H11"/>
    <mergeCell ref="E4:F4"/>
    <mergeCell ref="A33:F33"/>
    <mergeCell ref="A7:B7"/>
    <mergeCell ref="G7:H7"/>
    <mergeCell ref="A16:H16"/>
    <mergeCell ref="A32:F32"/>
    <mergeCell ref="A37:A38"/>
    <mergeCell ref="A35:F35"/>
    <mergeCell ref="G6:H6"/>
    <mergeCell ref="C9:D9"/>
    <mergeCell ref="A4:C4"/>
    <mergeCell ref="E9:F9"/>
    <mergeCell ref="G3:H3"/>
    <mergeCell ref="B39:C41"/>
    <mergeCell ref="A12:B12"/>
    <mergeCell ref="A39:A41"/>
    <mergeCell ref="E6:F6"/>
    <mergeCell ref="E41:G41"/>
    <mergeCell ref="C13:H13"/>
    <mergeCell ref="E37:G37"/>
    <mergeCell ref="D28:E28"/>
    <mergeCell ref="A14:B14"/>
    <mergeCell ref="A34:F34"/>
    <mergeCell ref="A8:B8"/>
    <mergeCell ref="C8:D8"/>
    <mergeCell ref="G29:H29"/>
    <mergeCell ref="G4:H4"/>
    <mergeCell ref="A29:E29"/>
    <mergeCell ref="C7:D7"/>
    <mergeCell ref="C14:H14"/>
    <mergeCell ref="E7:F7"/>
    <mergeCell ref="A43:H43"/>
    <mergeCell ref="E39:G39"/>
    <mergeCell ref="A6:C6"/>
    <mergeCell ref="A28:B28"/>
    <mergeCell ref="A13:B13"/>
    <mergeCell ref="A9:B9"/>
    <mergeCell ref="G9:H9"/>
    <mergeCell ref="A31:H31"/>
    <mergeCell ref="E3:F3"/>
    <mergeCell ref="E38:G38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&amp;K808080無料のひな形と書き方：moekikozawa.com/apps/dezura-cho/dekidaka-seikyusho-template/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出来高の請求書のひな形</dc:title>
  <dcterms:created xmlns:dcterms="http://purl.org/dc/terms/" xmlns:xsi="http://www.w3.org/2001/XMLSchema-instance" xsi:type="dcterms:W3CDTF">2026-10-19T17:45:30Z</dcterms:created>
  <dcterms:modified xmlns:dcterms="http://purl.org/dc/terms/" xmlns:xsi="http://www.w3.org/2001/XMLSchema-instance" xsi:type="dcterms:W3CDTF">2026-10-19T17:45:31Z</dcterms:modified>
  <cp:lastModifiedBy>poco_apps（moekikozawa.com）</cp:lastModifiedBy>
</cp:coreProperties>
</file>