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注文請書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印紙の金額" sheetId="3" state="visible" r:id="rId3"/>
  </sheets>
  <definedNames>
    <definedName name="_xlnm.Print_Area" localSheetId="0">'注文請書'!$A$1:$H$36</definedName>
    <definedName name="_xlnm.Print_Area" localSheetId="1">'記入例'!$A$1:$H$36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/m/d"/>
    <numFmt numFmtId="165" formatCode="#,##0&quot;円&quot;"/>
    <numFmt numFmtId="166" formatCode="&quot;¥&quot;#,##0&quot;-&quot;"/>
    <numFmt numFmtId="167" formatCode="yyyy-mm-dd"/>
    <numFmt numFmtId="168" formatCode="&quot;非課税&quot;"/>
  </numFmts>
  <fonts count="32">
    <font>
      <name val="Calibri"/>
      <family val="2"/>
      <color theme="1"/>
      <sz val="11"/>
      <scheme val="minor"/>
    </font>
    <font>
      <name val="游ゴシック"/>
      <b val="1"/>
      <sz val="19"/>
    </font>
    <font>
      <name val="游ゴシック"/>
      <b val="1"/>
      <sz val="8.5"/>
    </font>
    <font>
      <name val="游ゴシック"/>
      <sz val="9.5"/>
    </font>
    <font>
      <name val="游ゴシック"/>
      <b val="1"/>
      <sz val="12.5"/>
    </font>
    <font>
      <name val="游ゴシック"/>
      <sz val="11"/>
    </font>
    <font>
      <name val="游ゴシック"/>
      <sz val="10"/>
    </font>
    <font>
      <name val="游ゴシック"/>
      <b val="1"/>
      <sz val="9.5"/>
    </font>
    <font>
      <name val="游ゴシック"/>
      <b val="1"/>
      <sz val="9"/>
    </font>
    <font>
      <name val="游ゴシック"/>
      <b val="1"/>
      <sz val="12"/>
    </font>
    <font>
      <name val="游ゴシック"/>
      <color rgb="00666666"/>
      <sz val="7.5"/>
    </font>
    <font>
      <name val="游ゴシック"/>
      <sz val="8.5"/>
    </font>
    <font>
      <name val="游ゴシック"/>
      <b val="1"/>
      <sz val="8"/>
    </font>
    <font>
      <name val="游ゴシック"/>
      <sz val="9"/>
    </font>
    <font>
      <name val="游ゴシック"/>
      <b val="1"/>
      <sz val="10.5"/>
    </font>
    <font>
      <name val="游ゴシック"/>
      <color rgb="008A8A8A"/>
      <sz val="9"/>
    </font>
    <font>
      <name val="游ゴシック"/>
      <color rgb="00666666"/>
      <sz val="6.5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b val="1"/>
      <color rgb="001F3A8A"/>
      <sz val="12.5"/>
    </font>
    <font>
      <name val="游ゴシック"/>
      <color rgb="001F3A8A"/>
      <sz val="11"/>
    </font>
    <font>
      <name val="游ゴシック"/>
      <color rgb="001F3A8A"/>
      <sz val="10"/>
    </font>
    <font>
      <name val="游ゴシック"/>
      <b val="1"/>
      <color rgb="001F3A8A"/>
      <sz val="12"/>
    </font>
    <font>
      <name val="游ゴシック"/>
      <color rgb="001F3A8A"/>
      <sz val="8.5"/>
    </font>
    <font>
      <name val="游ゴシック"/>
      <color rgb="001F3A8A"/>
      <sz val="9"/>
    </font>
    <font>
      <name val="游ゴシック"/>
      <b val="1"/>
      <color rgb="001F3A8A"/>
      <sz val="10.5"/>
    </font>
    <font>
      <name val="游ゴシック"/>
      <b val="1"/>
      <color rgb="001F3A8A"/>
      <sz val="9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7"/>
    </font>
    <font>
      <name val="游ゴシック"/>
      <color rgb="008A8A8A"/>
      <sz val="8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4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  <border>
      <bottom style="medium">
        <color rgb="005F5A50"/>
      </bottom>
    </border>
    <border>
      <left style="dashed">
        <color rgb="008A8A8A"/>
      </left>
      <right style="dashed">
        <color rgb="008A8A8A"/>
      </right>
      <top style="dashed">
        <color rgb="008A8A8A"/>
      </top>
      <bottom style="dashed">
        <color rgb="008A8A8A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bottom"/>
    </xf>
    <xf numFmtId="0" fontId="2" fillId="2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12" fillId="2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center" vertical="center" wrapText="1"/>
    </xf>
    <xf numFmtId="3" fontId="13" fillId="0" borderId="1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left" vertical="center" wrapText="1"/>
    </xf>
    <xf numFmtId="165" fontId="8" fillId="0" borderId="1" applyAlignment="1" pivotButton="0" quotePrefix="0" xfId="0">
      <alignment horizontal="right" vertical="center" wrapText="1"/>
    </xf>
    <xf numFmtId="0" fontId="8" fillId="2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17" fillId="0" borderId="0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164" fontId="6" fillId="0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right" vertical="center" wrapText="1"/>
    </xf>
    <xf numFmtId="165" fontId="6" fillId="0" borderId="1" applyAlignment="1" pivotButton="0" quotePrefix="0" xfId="0">
      <alignment horizontal="right" vertical="center" wrapText="1"/>
    </xf>
    <xf numFmtId="166" fontId="9" fillId="0" borderId="1" applyAlignment="1" pivotButton="0" quotePrefix="0" xfId="0">
      <alignment horizontal="right" vertical="center" wrapText="1"/>
    </xf>
    <xf numFmtId="0" fontId="10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15" fillId="0" borderId="3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left" vertical="center" wrapText="1"/>
    </xf>
    <xf numFmtId="0" fontId="18" fillId="0" borderId="1" applyAlignment="1" pivotButton="0" quotePrefix="0" xfId="0">
      <alignment horizontal="center" vertical="center" wrapText="1"/>
    </xf>
    <xf numFmtId="164" fontId="19" fillId="0" borderId="1" applyAlignment="1" pivotButton="0" quotePrefix="0" xfId="0">
      <alignment horizontal="center" vertical="center" wrapText="1"/>
    </xf>
    <xf numFmtId="0" fontId="25" fillId="0" borderId="1" applyAlignment="1" pivotButton="0" quotePrefix="0" xfId="0">
      <alignment horizontal="center" vertical="center" wrapText="1"/>
    </xf>
    <xf numFmtId="0" fontId="20" fillId="0" borderId="2" applyAlignment="1" pivotButton="0" quotePrefix="0" xfId="0">
      <alignment horizontal="left" vertical="center" wrapText="1"/>
    </xf>
    <xf numFmtId="0" fontId="21" fillId="0" borderId="2" applyAlignment="1" pivotButton="0" quotePrefix="0" xfId="0">
      <alignment horizontal="center" vertical="center" wrapText="1"/>
    </xf>
    <xf numFmtId="3" fontId="25" fillId="0" borderId="1" applyAlignment="1" pivotButton="0" quotePrefix="0" xfId="0">
      <alignment horizontal="right" vertical="center" wrapText="1"/>
    </xf>
    <xf numFmtId="165" fontId="27" fillId="0" borderId="1" applyAlignment="1" pivotButton="0" quotePrefix="0" xfId="0">
      <alignment horizontal="right" vertical="center" wrapText="1"/>
    </xf>
    <xf numFmtId="0" fontId="22" fillId="0" borderId="1" applyAlignment="1" pivotButton="0" quotePrefix="0" xfId="0">
      <alignment horizontal="left" vertical="center" wrapText="1"/>
    </xf>
    <xf numFmtId="0" fontId="22" fillId="0" borderId="1" applyAlignment="1" pivotButton="0" quotePrefix="0" xfId="0">
      <alignment horizontal="left" vertical="top" wrapText="1"/>
    </xf>
    <xf numFmtId="164" fontId="22" fillId="0" borderId="1" applyAlignment="1" pivotButton="0" quotePrefix="0" xfId="0">
      <alignment horizontal="center" vertical="center" wrapText="1"/>
    </xf>
    <xf numFmtId="165" fontId="21" fillId="0" borderId="1" applyAlignment="1" pivotButton="0" quotePrefix="0" xfId="0">
      <alignment horizontal="right" vertical="center" wrapText="1"/>
    </xf>
    <xf numFmtId="165" fontId="22" fillId="0" borderId="1" applyAlignment="1" pivotButton="0" quotePrefix="0" xfId="0">
      <alignment horizontal="right" vertical="center" wrapText="1"/>
    </xf>
    <xf numFmtId="166" fontId="23" fillId="0" borderId="1" applyAlignment="1" pivotButton="0" quotePrefix="0" xfId="0">
      <alignment horizontal="right" vertical="center" wrapText="1"/>
    </xf>
    <xf numFmtId="0" fontId="24" fillId="0" borderId="1" applyAlignment="1" pivotButton="0" quotePrefix="0" xfId="0">
      <alignment horizontal="left" vertical="center" wrapText="1"/>
    </xf>
    <xf numFmtId="0" fontId="25" fillId="0" borderId="1" applyAlignment="1" pivotButton="0" quotePrefix="0" xfId="0">
      <alignment horizontal="left" vertical="center" wrapText="1"/>
    </xf>
    <xf numFmtId="0" fontId="26" fillId="0" borderId="1" applyAlignment="1" pivotButton="0" quotePrefix="0" xfId="0">
      <alignment horizontal="left" vertical="center" wrapText="1"/>
    </xf>
    <xf numFmtId="0" fontId="19" fillId="0" borderId="1" applyAlignment="1" pivotButton="0" quotePrefix="0" xfId="0">
      <alignment horizontal="left" vertical="center" wrapText="1"/>
    </xf>
    <xf numFmtId="0" fontId="28" fillId="0" borderId="0" applyAlignment="1" pivotButton="0" quotePrefix="0" xfId="0">
      <alignment horizontal="center" vertical="center"/>
    </xf>
    <xf numFmtId="0" fontId="29" fillId="0" borderId="0" applyAlignment="1" pivotButton="0" quotePrefix="0" xfId="0">
      <alignment horizontal="center" vertical="center"/>
    </xf>
    <xf numFmtId="0" fontId="30" fillId="3" borderId="1" applyAlignment="1" pivotButton="0" quotePrefix="0" xfId="0">
      <alignment horizontal="center" vertical="center" wrapText="1"/>
    </xf>
    <xf numFmtId="168" fontId="13" fillId="0" borderId="1" applyAlignment="1" pivotButton="0" quotePrefix="0" xfId="0">
      <alignment horizontal="right" vertical="center" wrapText="1"/>
    </xf>
    <xf numFmtId="3" fontId="31" fillId="0" borderId="1" applyAlignment="1" pivotButton="0" quotePrefix="0" xfId="0">
      <alignment horizontal="right" vertical="center" wrapText="1"/>
    </xf>
    <xf numFmtId="165" fontId="13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K3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3" customWidth="1" min="9" max="9"/>
    <col width="22" customWidth="1" min="10" max="10"/>
    <col width="14" customWidth="1" min="11" max="11"/>
  </cols>
  <sheetData>
    <row r="2" ht="34" customHeight="1">
      <c r="A2" s="1" t="inlineStr">
        <is>
          <t>注　文　請　書</t>
        </is>
      </c>
      <c r="B2" s="1" t="n"/>
      <c r="C2" s="1" t="n"/>
      <c r="D2" s="1" t="n"/>
      <c r="E2" s="1" t="n"/>
      <c r="F2" s="1" t="n"/>
      <c r="G2" s="1" t="n"/>
      <c r="H2" s="1" t="n"/>
      <c r="J2" s="2" t="inlineStr">
        <is>
          <t>印紙の目安（印刷されません）</t>
        </is>
      </c>
      <c r="K2" s="2" t="n"/>
    </row>
    <row r="3">
      <c r="F3" s="3" t="inlineStr">
        <is>
          <t>発行日</t>
        </is>
      </c>
      <c r="G3" s="4" t="n"/>
      <c r="H3" s="4" t="n"/>
      <c r="J3" s="5" t="inlineStr">
        <is>
          <t>消費税の課税事業者か</t>
        </is>
      </c>
      <c r="K3" s="6" t="n"/>
    </row>
    <row r="4" ht="26" customHeight="1">
      <c r="A4" s="7" t="n"/>
      <c r="B4" s="7" t="n"/>
      <c r="C4" s="7" t="n"/>
      <c r="D4" s="7" t="n"/>
      <c r="E4" s="8" t="n"/>
      <c r="J4" s="5" t="inlineStr">
        <is>
          <t>記載金額</t>
        </is>
      </c>
      <c r="K4" s="9">
        <f>IF(C10="","",IF(K3="いいえ",C11,C10))</f>
        <v/>
      </c>
    </row>
    <row r="5" ht="22" customHeight="1">
      <c r="A5" s="10" t="inlineStr">
        <is>
          <t>下記のとおり、ご注文をお請けいたします。</t>
        </is>
      </c>
      <c r="B5" s="10" t="n"/>
      <c r="C5" s="10" t="n"/>
      <c r="D5" s="10" t="n"/>
      <c r="E5" s="10" t="n"/>
      <c r="F5" s="10" t="n"/>
      <c r="G5" s="10" t="n"/>
      <c r="H5" s="10" t="n"/>
      <c r="J5" s="5" t="inlineStr">
        <is>
          <t>印紙税額（本則）</t>
        </is>
      </c>
      <c r="K5" s="11">
        <f>IF(K4="","",LOOKUP(K4,'印紙の金額'!$E$5:$E$16,'印紙の金額'!$B$5:$B$16))</f>
        <v/>
      </c>
    </row>
    <row r="6">
      <c r="A6" s="2" t="inlineStr">
        <is>
          <t>工事の内容と請負代金（建設業法 第19条 第1項 1号〜3号）</t>
        </is>
      </c>
      <c r="B6" s="2" t="n"/>
      <c r="C6" s="2" t="n"/>
      <c r="D6" s="2" t="n"/>
      <c r="E6" s="2" t="n"/>
      <c r="F6" s="2" t="n"/>
      <c r="G6" s="2" t="n"/>
      <c r="H6" s="2" t="n"/>
      <c r="J6" s="5" t="inlineStr">
        <is>
          <t>同（2027年3月31日まで）</t>
        </is>
      </c>
      <c r="K6" s="11">
        <f>IF(K4="","",LOOKUP(K4,'印紙の金額'!$E$5:$E$16,'印紙の金額'!$C$5:$C$16))</f>
        <v/>
      </c>
    </row>
    <row r="7" ht="36" customHeight="1">
      <c r="A7" s="12" t="inlineStr">
        <is>
          <t>工事場所（現場）</t>
        </is>
      </c>
      <c r="B7" s="12" t="n"/>
      <c r="C7" s="13" t="n"/>
      <c r="D7" s="13" t="n"/>
      <c r="E7" s="13" t="n"/>
      <c r="F7" s="13" t="n"/>
      <c r="G7" s="13" t="n"/>
      <c r="H7" s="13" t="n"/>
      <c r="J7" s="14" t="inlineStr">
        <is>
          <t>紙で渡す注文請書の目安です。PDF などの電子データだけで送るなら課税文書の作成に当たらないとされます（紙も渡すと印紙がいります）。0円＝印紙はいりません。</t>
        </is>
      </c>
      <c r="K7" s="14" t="n"/>
    </row>
    <row r="8" ht="60" customHeight="1">
      <c r="A8" s="12" t="inlineStr">
        <is>
          <t>1号 工事内容</t>
        </is>
      </c>
      <c r="B8" s="12" t="n"/>
      <c r="C8" s="15" t="n"/>
      <c r="D8" s="15" t="n"/>
      <c r="E8" s="15" t="n"/>
      <c r="F8" s="15" t="n"/>
      <c r="G8" s="15" t="n"/>
      <c r="H8" s="15" t="n"/>
      <c r="J8" s="14" t="inlineStr">
        <is>
          <t>課税事業者が消費税額を分けて書いたときは税抜の額、免税事業者は税込の額で判定します（国税庁 タックスアンサー No.7124）。軽減は建設工事の請負で契約金額が100万円を超えるものだけ。</t>
        </is>
      </c>
      <c r="K8" s="14" t="n"/>
    </row>
    <row r="9" ht="22" customHeight="1">
      <c r="A9" s="12" t="inlineStr">
        <is>
          <t>3号 着手の時期</t>
        </is>
      </c>
      <c r="B9" s="12" t="n"/>
      <c r="C9" s="16" t="n"/>
      <c r="D9" s="16" t="n"/>
      <c r="E9" s="17" t="inlineStr">
        <is>
          <t>完成の時期</t>
        </is>
      </c>
      <c r="F9" s="17" t="n"/>
      <c r="G9" s="16" t="n"/>
      <c r="H9" s="16" t="n"/>
    </row>
    <row r="10" ht="22" customHeight="1">
      <c r="A10" s="12" t="inlineStr">
        <is>
          <t>2号 請負代金（税抜）</t>
        </is>
      </c>
      <c r="B10" s="12" t="n"/>
      <c r="C10" s="18" t="n"/>
      <c r="D10" s="18" t="n"/>
      <c r="E10" s="17" t="inlineStr">
        <is>
          <t>消費税（10%）</t>
        </is>
      </c>
      <c r="F10" s="17" t="n"/>
      <c r="G10" s="19">
        <f>IF(C10="","",ROUNDDOWN(C10*0.1,0))</f>
        <v/>
      </c>
      <c r="H10" s="19" t="n"/>
    </row>
    <row r="11" ht="22" customHeight="1">
      <c r="A11" s="12" t="inlineStr">
        <is>
          <t>請負代金（税込）</t>
        </is>
      </c>
      <c r="B11" s="12" t="n"/>
      <c r="C11" s="20">
        <f>IF(C10="","",C10+G10)</f>
        <v/>
      </c>
      <c r="D11" s="20" t="n"/>
      <c r="E11" s="21" t="inlineStr">
        <is>
          <t>消費税の端数は切り捨て（アプリと同じ）</t>
        </is>
      </c>
      <c r="F11" s="21" t="n"/>
      <c r="G11" s="21" t="n"/>
      <c r="H11" s="21" t="n"/>
    </row>
    <row r="12">
      <c r="A12" s="2" t="inlineStr">
        <is>
          <t>約定（建設業法 第19条 第1項 4号〜16号）</t>
        </is>
      </c>
      <c r="B12" s="2" t="n"/>
      <c r="C12" s="2" t="n"/>
      <c r="D12" s="2" t="n"/>
      <c r="E12" s="2" t="n"/>
      <c r="F12" s="2" t="n"/>
      <c r="G12" s="2" t="n"/>
      <c r="H12" s="2" t="n"/>
    </row>
    <row r="13">
      <c r="A13" s="22" t="inlineStr">
        <is>
          <t>号</t>
        </is>
      </c>
      <c r="B13" s="22" t="inlineStr">
        <is>
          <t>定める事項</t>
        </is>
      </c>
      <c r="C13" s="22" t="inlineStr">
        <is>
          <t>この契約での定め（書かないときは「定めなし」）</t>
        </is>
      </c>
      <c r="D13" s="22" t="n"/>
      <c r="E13" s="22" t="n"/>
      <c r="F13" s="22" t="n"/>
      <c r="G13" s="22" t="n"/>
      <c r="H13" s="22" t="n"/>
    </row>
    <row r="14" ht="27" customHeight="1">
      <c r="A14" s="23" t="n">
        <v>4</v>
      </c>
      <c r="B14" s="5" t="inlineStr">
        <is>
          <t>工事を施工しない日・時間帯</t>
        </is>
      </c>
      <c r="C14" s="24" t="n"/>
      <c r="D14" s="24" t="n"/>
      <c r="E14" s="24" t="n"/>
      <c r="F14" s="24" t="n"/>
      <c r="G14" s="24" t="n"/>
      <c r="H14" s="24" t="n"/>
    </row>
    <row r="15" ht="27" customHeight="1">
      <c r="A15" s="23" t="n">
        <v>5</v>
      </c>
      <c r="B15" s="5" t="inlineStr">
        <is>
          <t>前払い・出来高払い</t>
        </is>
      </c>
      <c r="C15" s="24" t="n"/>
      <c r="D15" s="24" t="n"/>
      <c r="E15" s="24" t="n"/>
      <c r="F15" s="24" t="n"/>
      <c r="G15" s="24" t="n"/>
      <c r="H15" s="24" t="n"/>
    </row>
    <row r="16" ht="27" customHeight="1">
      <c r="A16" s="23" t="n">
        <v>6</v>
      </c>
      <c r="B16" s="5" t="inlineStr">
        <is>
          <t>設計変更・延期・中止のとき</t>
        </is>
      </c>
      <c r="C16" s="24" t="n"/>
      <c r="D16" s="24" t="n"/>
      <c r="E16" s="24" t="n"/>
      <c r="F16" s="24" t="n"/>
      <c r="G16" s="24" t="n"/>
      <c r="H16" s="24" t="n"/>
    </row>
    <row r="17" ht="27" customHeight="1">
      <c r="A17" s="23" t="n">
        <v>7</v>
      </c>
      <c r="B17" s="5" t="inlineStr">
        <is>
          <t>天災その他不可抗力のとき</t>
        </is>
      </c>
      <c r="C17" s="24" t="n"/>
      <c r="D17" s="24" t="n"/>
      <c r="E17" s="24" t="n"/>
      <c r="F17" s="24" t="n"/>
      <c r="G17" s="24" t="n"/>
      <c r="H17" s="24" t="n"/>
    </row>
    <row r="18" ht="27" customHeight="1">
      <c r="A18" s="23" t="n">
        <v>8</v>
      </c>
      <c r="B18" s="5" t="inlineStr">
        <is>
          <t>物価の変動のとき</t>
        </is>
      </c>
      <c r="C18" s="24" t="n"/>
      <c r="D18" s="24" t="n"/>
      <c r="E18" s="24" t="n"/>
      <c r="F18" s="24" t="n"/>
      <c r="G18" s="24" t="n"/>
      <c r="H18" s="24" t="n"/>
    </row>
    <row r="19" ht="27" customHeight="1">
      <c r="A19" s="23" t="n">
        <v>9</v>
      </c>
      <c r="B19" s="5" t="inlineStr">
        <is>
          <t>第三者に損害を与えたとき</t>
        </is>
      </c>
      <c r="C19" s="24" t="n"/>
      <c r="D19" s="24" t="n"/>
      <c r="E19" s="24" t="n"/>
      <c r="F19" s="24" t="n"/>
      <c r="G19" s="24" t="n"/>
      <c r="H19" s="24" t="n"/>
    </row>
    <row r="20" ht="27" customHeight="1">
      <c r="A20" s="23" t="n">
        <v>10</v>
      </c>
      <c r="B20" s="5" t="inlineStr">
        <is>
          <t>注文者の支給資材・貸与機械</t>
        </is>
      </c>
      <c r="C20" s="24" t="n"/>
      <c r="D20" s="24" t="n"/>
      <c r="E20" s="24" t="n"/>
      <c r="F20" s="24" t="n"/>
      <c r="G20" s="24" t="n"/>
      <c r="H20" s="24" t="n"/>
    </row>
    <row r="21" ht="27" customHeight="1">
      <c r="A21" s="23" t="n">
        <v>11</v>
      </c>
      <c r="B21" s="5" t="inlineStr">
        <is>
          <t>完成の検査・引渡しの時期</t>
        </is>
      </c>
      <c r="C21" s="24" t="n"/>
      <c r="D21" s="24" t="n"/>
      <c r="E21" s="24" t="n"/>
      <c r="F21" s="24" t="n"/>
      <c r="G21" s="24" t="n"/>
      <c r="H21" s="24" t="n"/>
    </row>
    <row r="22" ht="27" customHeight="1">
      <c r="A22" s="23" t="n">
        <v>12</v>
      </c>
      <c r="B22" s="5" t="inlineStr">
        <is>
          <t>完成後の代金の支払い</t>
        </is>
      </c>
      <c r="C22" s="24" t="n"/>
      <c r="D22" s="24" t="n"/>
      <c r="E22" s="24" t="n"/>
      <c r="F22" s="24" t="n"/>
      <c r="G22" s="24" t="n"/>
      <c r="H22" s="24" t="n"/>
    </row>
    <row r="23" ht="27" customHeight="1">
      <c r="A23" s="23" t="n">
        <v>13</v>
      </c>
      <c r="B23" s="5" t="inlineStr">
        <is>
          <t>契約不適合の責任</t>
        </is>
      </c>
      <c r="C23" s="24" t="n"/>
      <c r="D23" s="24" t="n"/>
      <c r="E23" s="24" t="n"/>
      <c r="F23" s="24" t="n"/>
      <c r="G23" s="24" t="n"/>
      <c r="H23" s="24" t="n"/>
    </row>
    <row r="24" ht="27" customHeight="1">
      <c r="A24" s="23" t="n">
        <v>14</v>
      </c>
      <c r="B24" s="5" t="inlineStr">
        <is>
          <t>遅延・違約のときの損害金</t>
        </is>
      </c>
      <c r="C24" s="24" t="n"/>
      <c r="D24" s="24" t="n"/>
      <c r="E24" s="24" t="n"/>
      <c r="F24" s="24" t="n"/>
      <c r="G24" s="24" t="n"/>
      <c r="H24" s="24" t="n"/>
    </row>
    <row r="25" ht="27" customHeight="1">
      <c r="A25" s="23" t="n">
        <v>15</v>
      </c>
      <c r="B25" s="5" t="inlineStr">
        <is>
          <t>紛争の解決</t>
        </is>
      </c>
      <c r="C25" s="24" t="n"/>
      <c r="D25" s="24" t="n"/>
      <c r="E25" s="24" t="n"/>
      <c r="F25" s="24" t="n"/>
      <c r="G25" s="24" t="n"/>
      <c r="H25" s="24" t="n"/>
    </row>
    <row r="26" ht="27" customHeight="1">
      <c r="A26" s="23" t="n">
        <v>16</v>
      </c>
      <c r="B26" s="5" t="inlineStr">
        <is>
          <t>その他</t>
        </is>
      </c>
      <c r="C26" s="24" t="n"/>
      <c r="D26" s="24" t="n"/>
      <c r="E26" s="24" t="n"/>
      <c r="F26" s="24" t="n"/>
      <c r="G26" s="24" t="n"/>
      <c r="H26" s="24" t="n"/>
    </row>
    <row r="28">
      <c r="A28" s="2" t="inlineStr">
        <is>
          <t>当事者（署名か記名押印）</t>
        </is>
      </c>
      <c r="B28" s="2" t="n"/>
      <c r="C28" s="2" t="n"/>
      <c r="D28" s="2" t="n"/>
      <c r="E28" s="2" t="n"/>
      <c r="F28" s="2" t="n"/>
      <c r="G28" s="2" t="n"/>
      <c r="H28" s="2" t="n"/>
    </row>
    <row r="29" ht="20" customHeight="1">
      <c r="A29" s="17" t="inlineStr">
        <is>
          <t>注文者</t>
        </is>
      </c>
      <c r="B29" s="17" t="n"/>
      <c r="C29" s="25">
        <f>IF(A4="","",A4&amp;" "&amp;E4)</f>
        <v/>
      </c>
      <c r="D29" s="25" t="n"/>
      <c r="E29" s="25" t="n"/>
      <c r="F29" s="25" t="n"/>
      <c r="G29" s="25" t="n"/>
      <c r="H29" s="25" t="n"/>
    </row>
    <row r="30" ht="20" customHeight="1">
      <c r="A30" s="17" t="inlineStr">
        <is>
          <t>請負者</t>
        </is>
      </c>
      <c r="B30" s="17" t="n"/>
      <c r="C30" s="26" t="n"/>
      <c r="D30" s="26" t="n"/>
      <c r="E30" s="26" t="n"/>
      <c r="F30" s="26" t="n"/>
      <c r="G30" s="26" t="n"/>
      <c r="H30" s="26" t="n"/>
    </row>
    <row r="31" ht="20" customHeight="1">
      <c r="A31" s="3" t="inlineStr">
        <is>
          <t>氏名</t>
        </is>
      </c>
      <c r="B31" s="3" t="n"/>
      <c r="C31" s="27" t="n"/>
      <c r="D31" s="27" t="n"/>
      <c r="E31" s="27" t="n"/>
      <c r="F31" s="27" t="n"/>
      <c r="G31" s="27" t="n"/>
      <c r="H31" s="28" t="inlineStr">
        <is>
          <t>印</t>
        </is>
      </c>
    </row>
    <row r="32" ht="20" customHeight="1">
      <c r="A32" s="3" t="inlineStr">
        <is>
          <t>住所</t>
        </is>
      </c>
      <c r="B32" s="3" t="n"/>
      <c r="C32" s="27" t="n"/>
      <c r="D32" s="27" t="n"/>
      <c r="E32" s="27" t="n"/>
      <c r="F32" s="27" t="n"/>
      <c r="G32" s="27" t="n"/>
      <c r="H32" s="28" t="n"/>
    </row>
    <row r="33" ht="20" customHeight="1">
      <c r="A33" s="3" t="inlineStr">
        <is>
          <t>電話</t>
        </is>
      </c>
      <c r="B33" s="3" t="n"/>
      <c r="C33" s="27" t="n"/>
      <c r="D33" s="27" t="n"/>
      <c r="E33" s="27" t="n"/>
      <c r="F33" s="27" t="n"/>
      <c r="G33" s="27" t="n"/>
      <c r="H33" s="28" t="n"/>
    </row>
    <row r="34" ht="20" customHeight="1">
      <c r="A34" s="3" t="inlineStr">
        <is>
          <t>登録番号</t>
        </is>
      </c>
      <c r="B34" s="3" t="n"/>
      <c r="C34" s="27" t="n"/>
      <c r="D34" s="27" t="n"/>
      <c r="E34" s="27" t="n"/>
      <c r="F34" s="27" t="n"/>
      <c r="G34" s="27" t="n"/>
      <c r="H34" s="28" t="n"/>
    </row>
    <row r="35">
      <c r="A35" s="29" t="inlineStr">
        <is>
          <t>注文者の欄は、注文者が署名か記名押印をして残す書面なら空けておきます。登録番号はインボイスの登録がある人だけ。</t>
        </is>
      </c>
      <c r="B35" s="29" t="n"/>
      <c r="C35" s="29" t="n"/>
      <c r="D35" s="29" t="n"/>
      <c r="E35" s="29" t="n"/>
      <c r="F35" s="29" t="n"/>
      <c r="G35" s="29" t="n"/>
    </row>
    <row r="36" ht="40" customHeight="1">
      <c r="A36" s="14" t="inlineStr">
        <is>
          <t>1号〜3号は上の欄（工事内容・請負代金・時期）、4号〜16号は約定の欄です（建設業法 第19条 第1項）。約定の文はひな形＝その契約に合うかを確かめて直してください。署名か記名押印をして、相互に交付します。</t>
        </is>
      </c>
      <c r="B36" s="14" t="n"/>
      <c r="C36" s="14" t="n"/>
      <c r="D36" s="14" t="n"/>
      <c r="E36" s="14" t="n"/>
      <c r="F36" s="14" t="n"/>
      <c r="G36" s="14" t="n"/>
      <c r="H36" s="14" t="n"/>
    </row>
  </sheetData>
  <mergeCells count="55">
    <mergeCell ref="C25:H25"/>
    <mergeCell ref="C26:H26"/>
    <mergeCell ref="A30:B30"/>
    <mergeCell ref="C16:H16"/>
    <mergeCell ref="C34:G34"/>
    <mergeCell ref="A4:D4"/>
    <mergeCell ref="A11:B11"/>
    <mergeCell ref="C22:H22"/>
    <mergeCell ref="C33:G33"/>
    <mergeCell ref="A35:G35"/>
    <mergeCell ref="A36:H36"/>
    <mergeCell ref="C21:H21"/>
    <mergeCell ref="A6:H6"/>
    <mergeCell ref="E11:H11"/>
    <mergeCell ref="H31:H34"/>
    <mergeCell ref="C29:D29"/>
    <mergeCell ref="C10:D10"/>
    <mergeCell ref="A7:B7"/>
    <mergeCell ref="E10:F10"/>
    <mergeCell ref="G10:H10"/>
    <mergeCell ref="C23:H23"/>
    <mergeCell ref="J8:K8"/>
    <mergeCell ref="C8:H8"/>
    <mergeCell ref="C31:G31"/>
    <mergeCell ref="C9:D9"/>
    <mergeCell ref="C17:H17"/>
    <mergeCell ref="E9:F9"/>
    <mergeCell ref="C7:H7"/>
    <mergeCell ref="G3:H3"/>
    <mergeCell ref="A12:H12"/>
    <mergeCell ref="C19:H19"/>
    <mergeCell ref="C11:D11"/>
    <mergeCell ref="A2:H2"/>
    <mergeCell ref="C13:H13"/>
    <mergeCell ref="A33:B33"/>
    <mergeCell ref="J7:K7"/>
    <mergeCell ref="A32:B32"/>
    <mergeCell ref="E29:H29"/>
    <mergeCell ref="C18:H18"/>
    <mergeCell ref="A5:H5"/>
    <mergeCell ref="A8:B8"/>
    <mergeCell ref="C30:H30"/>
    <mergeCell ref="C15:H15"/>
    <mergeCell ref="C24:H24"/>
    <mergeCell ref="A29:B29"/>
    <mergeCell ref="C14:H14"/>
    <mergeCell ref="C32:G32"/>
    <mergeCell ref="J2:K2"/>
    <mergeCell ref="A10:B10"/>
    <mergeCell ref="A28:H28"/>
    <mergeCell ref="C20:H20"/>
    <mergeCell ref="A9:B9"/>
    <mergeCell ref="G9:H9"/>
    <mergeCell ref="A31:B31"/>
    <mergeCell ref="A34:B34"/>
  </mergeCells>
  <dataValidations count="2">
    <dataValidation sqref="E4" showDropDown="0" showInputMessage="0" showErrorMessage="0" allowBlank="1" error="一覧から選ぶか、空欄のままにしてください。" type="list" errorStyle="warning">
      <formula1>"御中,様"</formula1>
    </dataValidation>
    <dataValidation sqref="K3" showDropDown="0" showInputMessage="0" showErrorMessage="0" allowBlank="1" error="一覧から選ぶか、空欄のままにしてください。" type="list" errorStyle="warning">
      <formula1>"はい,いいえ"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&amp;K808080無料のひな形と書き方：moekikozawa.com/apps/dezura-cho/chumon-ukesho-template/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3" customWidth="1" min="9" max="9"/>
    <col width="22" customWidth="1" min="10" max="10"/>
    <col width="14" customWidth="1" min="11" max="11"/>
  </cols>
  <sheetData>
    <row r="1">
      <c r="H1" s="30" t="inlineStr">
        <is>
          <t>記入例</t>
        </is>
      </c>
    </row>
    <row r="2" ht="34" customHeight="1">
      <c r="A2" s="1" t="inlineStr">
        <is>
          <t>注　文　請　書</t>
        </is>
      </c>
      <c r="B2" s="1" t="n"/>
      <c r="C2" s="1" t="n"/>
      <c r="D2" s="1" t="n"/>
      <c r="E2" s="1" t="n"/>
      <c r="F2" s="1" t="n"/>
      <c r="G2" s="1" t="n"/>
      <c r="H2" s="1" t="n"/>
      <c r="J2" s="2" t="inlineStr">
        <is>
          <t>印紙の目安（印刷されません）</t>
        </is>
      </c>
      <c r="K2" s="2" t="n"/>
    </row>
    <row r="3">
      <c r="F3" s="3" t="inlineStr">
        <is>
          <t>発行日</t>
        </is>
      </c>
      <c r="G3" s="31" t="n">
        <v>46331</v>
      </c>
      <c r="H3" s="31" t="n"/>
      <c r="J3" s="5" t="inlineStr">
        <is>
          <t>消費税の課税事業者か</t>
        </is>
      </c>
      <c r="K3" s="32" t="inlineStr">
        <is>
          <t>はい</t>
        </is>
      </c>
    </row>
    <row r="4" ht="26" customHeight="1">
      <c r="A4" s="33" t="inlineStr">
        <is>
          <t>◯◯工務店</t>
        </is>
      </c>
      <c r="B4" s="33" t="n"/>
      <c r="C4" s="33" t="n"/>
      <c r="D4" s="33" t="n"/>
      <c r="E4" s="34" t="inlineStr">
        <is>
          <t>御中</t>
        </is>
      </c>
      <c r="J4" s="5" t="inlineStr">
        <is>
          <t>記載金額</t>
        </is>
      </c>
      <c r="K4" s="35">
        <f>IF(C10="","",IF(K3="いいえ",C11,C10))</f>
        <v/>
      </c>
    </row>
    <row r="5" ht="22" customHeight="1">
      <c r="A5" s="10" t="inlineStr">
        <is>
          <t>下記のとおり、ご注文をお請けいたします。</t>
        </is>
      </c>
      <c r="B5" s="10" t="n"/>
      <c r="C5" s="10" t="n"/>
      <c r="D5" s="10" t="n"/>
      <c r="E5" s="10" t="n"/>
      <c r="F5" s="10" t="n"/>
      <c r="G5" s="10" t="n"/>
      <c r="H5" s="10" t="n"/>
      <c r="J5" s="5" t="inlineStr">
        <is>
          <t>印紙税額（本則）</t>
        </is>
      </c>
      <c r="K5" s="36">
        <f>IF(K4="","",LOOKUP(K4,'印紙の金額'!$E$5:$E$16,'印紙の金額'!$B$5:$B$16))</f>
        <v/>
      </c>
    </row>
    <row r="6">
      <c r="A6" s="2" t="inlineStr">
        <is>
          <t>工事の内容と請負代金（建設業法 第19条 第1項 1号〜3号）</t>
        </is>
      </c>
      <c r="B6" s="2" t="n"/>
      <c r="C6" s="2" t="n"/>
      <c r="D6" s="2" t="n"/>
      <c r="E6" s="2" t="n"/>
      <c r="F6" s="2" t="n"/>
      <c r="G6" s="2" t="n"/>
      <c r="H6" s="2" t="n"/>
      <c r="J6" s="5" t="inlineStr">
        <is>
          <t>同（2027年3月31日まで）</t>
        </is>
      </c>
      <c r="K6" s="36">
        <f>IF(K4="","",LOOKUP(K4,'印紙の金額'!$E$5:$E$16,'印紙の金額'!$C$5:$C$16))</f>
        <v/>
      </c>
    </row>
    <row r="7" ht="36" customHeight="1">
      <c r="A7" s="12" t="inlineStr">
        <is>
          <t>工事場所（現場）</t>
        </is>
      </c>
      <c r="B7" s="12" t="n"/>
      <c r="C7" s="37" t="inlineStr">
        <is>
          <t>◯◯様邸</t>
        </is>
      </c>
      <c r="D7" s="37" t="n"/>
      <c r="E7" s="37" t="n"/>
      <c r="F7" s="37" t="n"/>
      <c r="G7" s="37" t="n"/>
      <c r="H7" s="37" t="n"/>
      <c r="J7" s="14" t="inlineStr">
        <is>
          <t>紙で渡す注文請書の目安です。PDF などの電子データだけで送るなら課税文書の作成に当たらないとされます（紙も渡すと印紙がいります）。0円＝印紙はいりません。</t>
        </is>
      </c>
      <c r="K7" s="14" t="n"/>
    </row>
    <row r="8" ht="60" customHeight="1">
      <c r="A8" s="12" t="inlineStr">
        <is>
          <t>1号 工事内容</t>
        </is>
      </c>
      <c r="B8" s="12" t="n"/>
      <c r="C8" s="38" t="inlineStr">
        <is>
          <t>内装ボード張り 一式</t>
        </is>
      </c>
      <c r="D8" s="38" t="n"/>
      <c r="E8" s="38" t="n"/>
      <c r="F8" s="38" t="n"/>
      <c r="G8" s="38" t="n"/>
      <c r="H8" s="38" t="n"/>
      <c r="J8" s="14" t="inlineStr">
        <is>
          <t>課税事業者が消費税額を分けて書いたときは税抜の額、免税事業者は税込の額で判定します（国税庁 タックスアンサー No.7124）。軽減は建設工事の請負で契約金額が100万円を超えるものだけ。</t>
        </is>
      </c>
      <c r="K8" s="14" t="n"/>
    </row>
    <row r="9" ht="22" customHeight="1">
      <c r="A9" s="12" t="inlineStr">
        <is>
          <t>3号 着手の時期</t>
        </is>
      </c>
      <c r="B9" s="12" t="n"/>
      <c r="C9" s="39" t="n">
        <v>46338</v>
      </c>
      <c r="D9" s="39" t="n"/>
      <c r="E9" s="17" t="inlineStr">
        <is>
          <t>完成の時期</t>
        </is>
      </c>
      <c r="F9" s="17" t="n"/>
      <c r="G9" s="39" t="n">
        <v>46356</v>
      </c>
      <c r="H9" s="39" t="n"/>
    </row>
    <row r="10" ht="22" customHeight="1">
      <c r="A10" s="12" t="inlineStr">
        <is>
          <t>2号 請負代金（税抜）</t>
        </is>
      </c>
      <c r="B10" s="12" t="n"/>
      <c r="C10" s="40" t="n">
        <v>380000</v>
      </c>
      <c r="D10" s="40" t="n"/>
      <c r="E10" s="17" t="inlineStr">
        <is>
          <t>消費税（10%）</t>
        </is>
      </c>
      <c r="F10" s="17" t="n"/>
      <c r="G10" s="41">
        <f>IF(C10="","",ROUNDDOWN(C10*0.1,0))</f>
        <v/>
      </c>
      <c r="H10" s="41" t="n"/>
    </row>
    <row r="11" ht="22" customHeight="1">
      <c r="A11" s="12" t="inlineStr">
        <is>
          <t>請負代金（税込）</t>
        </is>
      </c>
      <c r="B11" s="12" t="n"/>
      <c r="C11" s="42">
        <f>IF(C10="","",C10+G10)</f>
        <v/>
      </c>
      <c r="D11" s="42" t="n"/>
      <c r="E11" s="21" t="inlineStr">
        <is>
          <t>消費税の端数は切り捨て（アプリと同じ）</t>
        </is>
      </c>
      <c r="F11" s="21" t="n"/>
      <c r="G11" s="21" t="n"/>
      <c r="H11" s="21" t="n"/>
    </row>
    <row r="12">
      <c r="A12" s="2" t="inlineStr">
        <is>
          <t>約定（建設業法 第19条 第1項 4号〜16号）</t>
        </is>
      </c>
      <c r="B12" s="2" t="n"/>
      <c r="C12" s="2" t="n"/>
      <c r="D12" s="2" t="n"/>
      <c r="E12" s="2" t="n"/>
      <c r="F12" s="2" t="n"/>
      <c r="G12" s="2" t="n"/>
      <c r="H12" s="2" t="n"/>
    </row>
    <row r="13">
      <c r="A13" s="22" t="inlineStr">
        <is>
          <t>号</t>
        </is>
      </c>
      <c r="B13" s="22" t="inlineStr">
        <is>
          <t>定める事項</t>
        </is>
      </c>
      <c r="C13" s="22" t="inlineStr">
        <is>
          <t>この契約での定め（書かないときは「定めなし」）</t>
        </is>
      </c>
      <c r="D13" s="22" t="n"/>
      <c r="E13" s="22" t="n"/>
      <c r="F13" s="22" t="n"/>
      <c r="G13" s="22" t="n"/>
      <c r="H13" s="22" t="n"/>
    </row>
    <row r="14" ht="27" customHeight="1">
      <c r="A14" s="23" t="n">
        <v>4</v>
      </c>
      <c r="B14" s="5" t="inlineStr">
        <is>
          <t>工事を施工しない日・時間帯</t>
        </is>
      </c>
      <c r="C14" s="43" t="inlineStr">
        <is>
          <t>定めなし（現場の休日・作業時間は、その都度協議して決める）</t>
        </is>
      </c>
      <c r="D14" s="43" t="n"/>
      <c r="E14" s="43" t="n"/>
      <c r="F14" s="43" t="n"/>
      <c r="G14" s="43" t="n"/>
      <c r="H14" s="43" t="n"/>
    </row>
    <row r="15" ht="27" customHeight="1">
      <c r="A15" s="23" t="n">
        <v>5</v>
      </c>
      <c r="B15" s="5" t="inlineStr">
        <is>
          <t>前払い・出来高払い</t>
        </is>
      </c>
      <c r="C15" s="43" t="inlineStr">
        <is>
          <t>なし</t>
        </is>
      </c>
      <c r="D15" s="43" t="n"/>
      <c r="E15" s="43" t="n"/>
      <c r="F15" s="43" t="n"/>
      <c r="G15" s="43" t="n"/>
      <c r="H15" s="43" t="n"/>
    </row>
    <row r="16" ht="27" customHeight="1">
      <c r="A16" s="23" t="n">
        <v>6</v>
      </c>
      <c r="B16" s="5" t="inlineStr">
        <is>
          <t>設計変更・延期・中止のとき</t>
        </is>
      </c>
      <c r="C16" s="43" t="inlineStr">
        <is>
          <t>工期・代金の変更と損害の負担は、双方で協議して書面で決める</t>
        </is>
      </c>
      <c r="D16" s="43" t="n"/>
      <c r="E16" s="43" t="n"/>
      <c r="F16" s="43" t="n"/>
      <c r="G16" s="43" t="n"/>
      <c r="H16" s="43" t="n"/>
    </row>
    <row r="17" ht="27" customHeight="1">
      <c r="A17" s="23" t="n">
        <v>7</v>
      </c>
      <c r="B17" s="5" t="inlineStr">
        <is>
          <t>天災その他不可抗力のとき</t>
        </is>
      </c>
      <c r="C17" s="43" t="inlineStr">
        <is>
          <t>工期の変更と損害の負担は、双方で協議して決める</t>
        </is>
      </c>
      <c r="D17" s="43" t="n"/>
      <c r="E17" s="43" t="n"/>
      <c r="F17" s="43" t="n"/>
      <c r="G17" s="43" t="n"/>
      <c r="H17" s="43" t="n"/>
    </row>
    <row r="18" ht="27" customHeight="1">
      <c r="A18" s="23" t="n">
        <v>8</v>
      </c>
      <c r="B18" s="5" t="inlineStr">
        <is>
          <t>物価の変動のとき</t>
        </is>
      </c>
      <c r="C18" s="43" t="inlineStr">
        <is>
          <t>資材・労務の価格が大きく変わったときは、工事内容・代金の変更を協議する</t>
        </is>
      </c>
      <c r="D18" s="43" t="n"/>
      <c r="E18" s="43" t="n"/>
      <c r="F18" s="43" t="n"/>
      <c r="G18" s="43" t="n"/>
      <c r="H18" s="43" t="n"/>
    </row>
    <row r="19" ht="27" customHeight="1">
      <c r="A19" s="23" t="n">
        <v>9</v>
      </c>
      <c r="B19" s="5" t="inlineStr">
        <is>
          <t>第三者に損害を与えたとき</t>
        </is>
      </c>
      <c r="C19" s="43" t="inlineStr">
        <is>
          <t>原因をつくった側が負担する。どちらの責任か分からないときは協議する</t>
        </is>
      </c>
      <c r="D19" s="43" t="n"/>
      <c r="E19" s="43" t="n"/>
      <c r="F19" s="43" t="n"/>
      <c r="G19" s="43" t="n"/>
      <c r="H19" s="43" t="n"/>
    </row>
    <row r="20" ht="27" customHeight="1">
      <c r="A20" s="23" t="n">
        <v>10</v>
      </c>
      <c r="B20" s="5" t="inlineStr">
        <is>
          <t>注文者の支給資材・貸与機械</t>
        </is>
      </c>
      <c r="C20" s="43" t="inlineStr">
        <is>
          <t>なし</t>
        </is>
      </c>
      <c r="D20" s="43" t="n"/>
      <c r="E20" s="43" t="n"/>
      <c r="F20" s="43" t="n"/>
      <c r="G20" s="43" t="n"/>
      <c r="H20" s="43" t="n"/>
    </row>
    <row r="21" ht="27" customHeight="1">
      <c r="A21" s="23" t="n">
        <v>11</v>
      </c>
      <c r="B21" s="5" t="inlineStr">
        <is>
          <t>完成の検査・引渡しの時期</t>
        </is>
      </c>
      <c r="C21" s="43" t="inlineStr">
        <is>
          <t>完成の連絡から7日以内に検査し、検査が済んだ日に引き渡す</t>
        </is>
      </c>
      <c r="D21" s="43" t="n"/>
      <c r="E21" s="43" t="n"/>
      <c r="F21" s="43" t="n"/>
      <c r="G21" s="43" t="n"/>
      <c r="H21" s="43" t="n"/>
    </row>
    <row r="22" ht="27" customHeight="1">
      <c r="A22" s="23" t="n">
        <v>12</v>
      </c>
      <c r="B22" s="5" t="inlineStr">
        <is>
          <t>完成後の代金の支払い</t>
        </is>
      </c>
      <c r="C22" s="43" t="inlineStr">
        <is>
          <t>毎月20日締め、請求した分を翌月末日に支払う</t>
        </is>
      </c>
      <c r="D22" s="43" t="n"/>
      <c r="E22" s="43" t="n"/>
      <c r="F22" s="43" t="n"/>
      <c r="G22" s="43" t="n"/>
      <c r="H22" s="43" t="n"/>
    </row>
    <row r="23" ht="27" customHeight="1">
      <c r="A23" s="23" t="n">
        <v>13</v>
      </c>
      <c r="B23" s="5" t="inlineStr">
        <is>
          <t>契約不適合の責任</t>
        </is>
      </c>
      <c r="C23" s="43" t="inlineStr">
        <is>
          <t>引渡しから1年以内に通知があったものは、補修する</t>
        </is>
      </c>
      <c r="D23" s="43" t="n"/>
      <c r="E23" s="43" t="n"/>
      <c r="F23" s="43" t="n"/>
      <c r="G23" s="43" t="n"/>
      <c r="H23" s="43" t="n"/>
    </row>
    <row r="24" ht="27" customHeight="1">
      <c r="A24" s="23" t="n">
        <v>14</v>
      </c>
      <c r="B24" s="5" t="inlineStr">
        <is>
          <t>遅延・違約のときの損害金</t>
        </is>
      </c>
      <c r="C24" s="43" t="inlineStr">
        <is>
          <t>遅延日数1日につき、未払い額に年3%の割合</t>
        </is>
      </c>
      <c r="D24" s="43" t="n"/>
      <c r="E24" s="43" t="n"/>
      <c r="F24" s="43" t="n"/>
      <c r="G24" s="43" t="n"/>
      <c r="H24" s="43" t="n"/>
    </row>
    <row r="25" ht="27" customHeight="1">
      <c r="A25" s="23" t="n">
        <v>15</v>
      </c>
      <c r="B25" s="5" t="inlineStr">
        <is>
          <t>紛争の解決</t>
        </is>
      </c>
      <c r="C25" s="43" t="inlineStr">
        <is>
          <t>まず双方で協議する。まとまらないときは建設工事紛争審査会のあっせん・調停による</t>
        </is>
      </c>
      <c r="D25" s="43" t="n"/>
      <c r="E25" s="43" t="n"/>
      <c r="F25" s="43" t="n"/>
      <c r="G25" s="43" t="n"/>
      <c r="H25" s="43" t="n"/>
    </row>
    <row r="26" ht="27" customHeight="1">
      <c r="A26" s="23" t="n">
        <v>16</v>
      </c>
      <c r="B26" s="5" t="inlineStr">
        <is>
          <t>その他</t>
        </is>
      </c>
      <c r="C26" s="43" t="inlineStr">
        <is>
          <t>なし</t>
        </is>
      </c>
      <c r="D26" s="43" t="n"/>
      <c r="E26" s="43" t="n"/>
      <c r="F26" s="43" t="n"/>
      <c r="G26" s="43" t="n"/>
      <c r="H26" s="43" t="n"/>
    </row>
    <row r="28">
      <c r="A28" s="2" t="inlineStr">
        <is>
          <t>当事者（署名か記名押印）</t>
        </is>
      </c>
      <c r="B28" s="2" t="n"/>
      <c r="C28" s="2" t="n"/>
      <c r="D28" s="2" t="n"/>
      <c r="E28" s="2" t="n"/>
      <c r="F28" s="2" t="n"/>
      <c r="G28" s="2" t="n"/>
      <c r="H28" s="2" t="n"/>
    </row>
    <row r="29" ht="20" customHeight="1">
      <c r="A29" s="17" t="inlineStr">
        <is>
          <t>注文者</t>
        </is>
      </c>
      <c r="B29" s="17" t="n"/>
      <c r="C29" s="44">
        <f>IF(A4="","",A4&amp;" "&amp;E4)</f>
        <v/>
      </c>
      <c r="D29" s="44" t="n"/>
      <c r="E29" s="25" t="n"/>
      <c r="F29" s="25" t="n"/>
      <c r="G29" s="25" t="n"/>
      <c r="H29" s="25" t="n"/>
    </row>
    <row r="30" ht="20" customHeight="1">
      <c r="A30" s="17" t="inlineStr">
        <is>
          <t>請負者</t>
        </is>
      </c>
      <c r="B30" s="17" t="n"/>
      <c r="C30" s="45" t="inlineStr">
        <is>
          <t>◯◯内装</t>
        </is>
      </c>
      <c r="D30" s="45" t="n"/>
      <c r="E30" s="45" t="n"/>
      <c r="F30" s="45" t="n"/>
      <c r="G30" s="45" t="n"/>
      <c r="H30" s="45" t="n"/>
    </row>
    <row r="31" ht="20" customHeight="1">
      <c r="A31" s="3" t="inlineStr">
        <is>
          <t>氏名</t>
        </is>
      </c>
      <c r="B31" s="3" t="n"/>
      <c r="C31" s="46" t="inlineStr">
        <is>
          <t>◯◯ ◯◯</t>
        </is>
      </c>
      <c r="D31" s="46" t="n"/>
      <c r="E31" s="46" t="n"/>
      <c r="F31" s="46" t="n"/>
      <c r="G31" s="46" t="n"/>
      <c r="H31" s="28" t="inlineStr">
        <is>
          <t>印</t>
        </is>
      </c>
    </row>
    <row r="32" ht="20" customHeight="1">
      <c r="A32" s="3" t="inlineStr">
        <is>
          <t>住所</t>
        </is>
      </c>
      <c r="B32" s="3" t="n"/>
      <c r="C32" s="46" t="inlineStr">
        <is>
          <t>◯◯県◯◯市◯◯町 1-2-3</t>
        </is>
      </c>
      <c r="D32" s="46" t="n"/>
      <c r="E32" s="46" t="n"/>
      <c r="F32" s="46" t="n"/>
      <c r="G32" s="46" t="n"/>
      <c r="H32" s="28" t="n"/>
    </row>
    <row r="33" ht="20" customHeight="1">
      <c r="A33" s="3" t="inlineStr">
        <is>
          <t>電話</t>
        </is>
      </c>
      <c r="B33" s="3" t="n"/>
      <c r="C33" s="46" t="inlineStr">
        <is>
          <t>000-0000-0000</t>
        </is>
      </c>
      <c r="D33" s="46" t="n"/>
      <c r="E33" s="46" t="n"/>
      <c r="F33" s="46" t="n"/>
      <c r="G33" s="46" t="n"/>
      <c r="H33" s="28" t="n"/>
    </row>
    <row r="34" ht="20" customHeight="1">
      <c r="A34" s="3" t="inlineStr">
        <is>
          <t>登録番号</t>
        </is>
      </c>
      <c r="B34" s="3" t="n"/>
      <c r="C34" s="46" t="inlineStr">
        <is>
          <t>T0000000000000</t>
        </is>
      </c>
      <c r="D34" s="46" t="n"/>
      <c r="E34" s="46" t="n"/>
      <c r="F34" s="46" t="n"/>
      <c r="G34" s="46" t="n"/>
      <c r="H34" s="28" t="n"/>
    </row>
    <row r="35">
      <c r="A35" s="29" t="inlineStr">
        <is>
          <t>注文者の欄は、注文者が署名か記名押印をして残す書面なら空けておきます。登録番号はインボイスの登録がある人だけ。</t>
        </is>
      </c>
      <c r="B35" s="29" t="n"/>
      <c r="C35" s="29" t="n"/>
      <c r="D35" s="29" t="n"/>
      <c r="E35" s="29" t="n"/>
      <c r="F35" s="29" t="n"/>
      <c r="G35" s="29" t="n"/>
    </row>
    <row r="36" ht="40" customHeight="1">
      <c r="A36" s="14" t="inlineStr">
        <is>
          <t>1号〜3号は上の欄（工事内容・請負代金・時期）、4号〜16号は約定の欄です（建設業法 第19条 第1項）。約定の文はひな形＝その契約に合うかを確かめて直してください。署名か記名押印をして、相互に交付します。</t>
        </is>
      </c>
      <c r="B36" s="14" t="n"/>
      <c r="C36" s="14" t="n"/>
      <c r="D36" s="14" t="n"/>
      <c r="E36" s="14" t="n"/>
      <c r="F36" s="14" t="n"/>
      <c r="G36" s="14" t="n"/>
      <c r="H36" s="14" t="n"/>
    </row>
  </sheetData>
  <mergeCells count="55">
    <mergeCell ref="C25:H25"/>
    <mergeCell ref="C26:H26"/>
    <mergeCell ref="A30:B30"/>
    <mergeCell ref="C16:H16"/>
    <mergeCell ref="C34:G34"/>
    <mergeCell ref="A4:D4"/>
    <mergeCell ref="A11:B11"/>
    <mergeCell ref="C22:H22"/>
    <mergeCell ref="C33:G33"/>
    <mergeCell ref="A35:G35"/>
    <mergeCell ref="A36:H36"/>
    <mergeCell ref="C21:H21"/>
    <mergeCell ref="A6:H6"/>
    <mergeCell ref="E11:H11"/>
    <mergeCell ref="H31:H34"/>
    <mergeCell ref="C29:D29"/>
    <mergeCell ref="C10:D10"/>
    <mergeCell ref="A7:B7"/>
    <mergeCell ref="E10:F10"/>
    <mergeCell ref="G10:H10"/>
    <mergeCell ref="C23:H23"/>
    <mergeCell ref="J8:K8"/>
    <mergeCell ref="C8:H8"/>
    <mergeCell ref="C31:G31"/>
    <mergeCell ref="C9:D9"/>
    <mergeCell ref="C17:H17"/>
    <mergeCell ref="E9:F9"/>
    <mergeCell ref="C7:H7"/>
    <mergeCell ref="G3:H3"/>
    <mergeCell ref="A12:H12"/>
    <mergeCell ref="C19:H19"/>
    <mergeCell ref="C11:D11"/>
    <mergeCell ref="A2:H2"/>
    <mergeCell ref="C13:H13"/>
    <mergeCell ref="A33:B33"/>
    <mergeCell ref="J7:K7"/>
    <mergeCell ref="A32:B32"/>
    <mergeCell ref="E29:H29"/>
    <mergeCell ref="C18:H18"/>
    <mergeCell ref="A5:H5"/>
    <mergeCell ref="A8:B8"/>
    <mergeCell ref="C30:H30"/>
    <mergeCell ref="C15:H15"/>
    <mergeCell ref="C24:H24"/>
    <mergeCell ref="A29:B29"/>
    <mergeCell ref="C14:H14"/>
    <mergeCell ref="C32:G32"/>
    <mergeCell ref="J2:K2"/>
    <mergeCell ref="A10:B10"/>
    <mergeCell ref="A28:H28"/>
    <mergeCell ref="C20:H20"/>
    <mergeCell ref="A9:B9"/>
    <mergeCell ref="G9:H9"/>
    <mergeCell ref="A31:B31"/>
    <mergeCell ref="A34:B34"/>
  </mergeCells>
  <dataValidations count="2">
    <dataValidation sqref="E4" showDropDown="0" showInputMessage="0" showErrorMessage="0" allowBlank="1" error="一覧から選ぶか、空欄のままにしてください。" type="list" errorStyle="warning">
      <formula1>"御中,様"</formula1>
    </dataValidation>
    <dataValidation sqref="K3" showDropDown="0" showInputMessage="0" showErrorMessage="0" allowBlank="1" error="一覧から選ぶか、空欄のままにしてください。" type="list" errorStyle="warning">
      <formula1>"はい,いいえ"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&amp;K808080無料のひな形と書き方：moekikozawa.com/apps/dezura-cho/chumon-ukesho-template/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22" customWidth="1" min="3" max="3"/>
    <col width="3" customWidth="1" min="4" max="4"/>
    <col width="16" customWidth="1" min="5" max="5"/>
  </cols>
  <sheetData>
    <row r="1">
      <c r="A1" s="47" t="inlineStr">
        <is>
          <t>注文請書の印紙の金額</t>
        </is>
      </c>
      <c r="B1" s="47" t="n"/>
      <c r="C1" s="47" t="n"/>
      <c r="D1" s="47" t="n"/>
      <c r="E1" s="47" t="n"/>
    </row>
    <row r="2">
      <c r="A2" s="48" t="inlineStr">
        <is>
          <t>請負に関する契約書（印紙税法 別表第一 第2号・契約金額の記載のあるもの）</t>
        </is>
      </c>
      <c r="B2" s="48" t="n"/>
      <c r="C2" s="48" t="n"/>
      <c r="D2" s="48" t="n"/>
      <c r="E2" s="48" t="n"/>
    </row>
    <row r="4">
      <c r="A4" s="22" t="inlineStr">
        <is>
          <t>記載された契約金額</t>
        </is>
      </c>
      <c r="B4" s="22" t="inlineStr">
        <is>
          <t>本則</t>
        </is>
      </c>
      <c r="C4" s="22" t="inlineStr">
        <is>
          <t>2027年3月31日までの軽減後</t>
        </is>
      </c>
      <c r="E4" s="49" t="inlineStr">
        <is>
          <t>計算用の下限（円）</t>
        </is>
      </c>
    </row>
    <row r="5">
      <c r="A5" s="25" t="inlineStr">
        <is>
          <t>1万円未満</t>
        </is>
      </c>
      <c r="B5" s="50" t="n">
        <v>0</v>
      </c>
      <c r="C5" s="50" t="n">
        <v>0</v>
      </c>
      <c r="E5" s="51" t="n">
        <v>0</v>
      </c>
    </row>
    <row r="6">
      <c r="A6" s="25" t="inlineStr">
        <is>
          <t>1万円以上 100万円以下</t>
        </is>
      </c>
      <c r="B6" s="52" t="n">
        <v>200</v>
      </c>
      <c r="C6" s="52" t="n">
        <v>200</v>
      </c>
      <c r="E6" s="51" t="n">
        <v>10000</v>
      </c>
    </row>
    <row r="7">
      <c r="A7" s="25" t="inlineStr">
        <is>
          <t>100万円を超え 200万円以下</t>
        </is>
      </c>
      <c r="B7" s="52" t="n">
        <v>400</v>
      </c>
      <c r="C7" s="52" t="n">
        <v>200</v>
      </c>
      <c r="E7" s="51" t="n">
        <v>1000001</v>
      </c>
    </row>
    <row r="8">
      <c r="A8" s="25" t="inlineStr">
        <is>
          <t>200万円を超え 300万円以下</t>
        </is>
      </c>
      <c r="B8" s="52" t="n">
        <v>1000</v>
      </c>
      <c r="C8" s="52" t="n">
        <v>500</v>
      </c>
      <c r="E8" s="51" t="n">
        <v>2000001</v>
      </c>
    </row>
    <row r="9">
      <c r="A9" s="25" t="inlineStr">
        <is>
          <t>300万円を超え 500万円以下</t>
        </is>
      </c>
      <c r="B9" s="52" t="n">
        <v>2000</v>
      </c>
      <c r="C9" s="52" t="n">
        <v>1000</v>
      </c>
      <c r="E9" s="51" t="n">
        <v>3000001</v>
      </c>
    </row>
    <row r="10">
      <c r="A10" s="25" t="inlineStr">
        <is>
          <t>500万円を超え 1,000万円以下</t>
        </is>
      </c>
      <c r="B10" s="52" t="n">
        <v>10000</v>
      </c>
      <c r="C10" s="52" t="n">
        <v>5000</v>
      </c>
      <c r="E10" s="51" t="n">
        <v>5000001</v>
      </c>
    </row>
    <row r="11">
      <c r="A11" s="25" t="inlineStr">
        <is>
          <t>1,000万円を超え 5,000万円以下</t>
        </is>
      </c>
      <c r="B11" s="52" t="n">
        <v>20000</v>
      </c>
      <c r="C11" s="52" t="n">
        <v>10000</v>
      </c>
      <c r="E11" s="51" t="n">
        <v>10000001</v>
      </c>
    </row>
    <row r="12">
      <c r="A12" s="25" t="inlineStr">
        <is>
          <t>5,000万円を超え 1億円以下</t>
        </is>
      </c>
      <c r="B12" s="52" t="n">
        <v>60000</v>
      </c>
      <c r="C12" s="52" t="n">
        <v>30000</v>
      </c>
      <c r="E12" s="51" t="n">
        <v>50000001</v>
      </c>
    </row>
    <row r="13">
      <c r="A13" s="25" t="inlineStr">
        <is>
          <t>1億円を超え 5億円以下</t>
        </is>
      </c>
      <c r="B13" s="52" t="n">
        <v>100000</v>
      </c>
      <c r="C13" s="52" t="n">
        <v>60000</v>
      </c>
      <c r="E13" s="51" t="n">
        <v>100000001</v>
      </c>
    </row>
    <row r="14">
      <c r="A14" s="25" t="inlineStr">
        <is>
          <t>5億円を超え 10億円以下</t>
        </is>
      </c>
      <c r="B14" s="52" t="n">
        <v>200000</v>
      </c>
      <c r="C14" s="52" t="n">
        <v>160000</v>
      </c>
      <c r="E14" s="51" t="n">
        <v>500000001</v>
      </c>
    </row>
    <row r="15">
      <c r="A15" s="25" t="inlineStr">
        <is>
          <t>10億円を超え 50億円以下</t>
        </is>
      </c>
      <c r="B15" s="52" t="n">
        <v>400000</v>
      </c>
      <c r="C15" s="52" t="n">
        <v>320000</v>
      </c>
      <c r="E15" s="51" t="n">
        <v>1000000001</v>
      </c>
    </row>
    <row r="16">
      <c r="A16" s="25" t="inlineStr">
        <is>
          <t>50億円を超えるもの</t>
        </is>
      </c>
      <c r="B16" s="52" t="n">
        <v>600000</v>
      </c>
      <c r="C16" s="52" t="n">
        <v>480000</v>
      </c>
      <c r="E16" s="51" t="n">
        <v>5000000001</v>
      </c>
    </row>
    <row r="18" ht="66" customHeight="1">
      <c r="A18" s="14" t="inlineStr">
        <is>
          <t>契約金額の記載のないものは200円。軽減後の額は、平成26年4月1日から令和9年3月31日までに作成される建設工事の請負に関する契約書で、契約金額が100万円を超えるものに限る（100万円以下は軽減なし）。1万円未満は非課税。消費税の課税事業者が消費税額を分けて書いたときは、消費税額を除いた額が契約金額。E列は「注文請書」シートの印紙の目安が使います。</t>
        </is>
      </c>
      <c r="B18" s="14" t="n"/>
      <c r="C18" s="14" t="n"/>
      <c r="D18" s="14" t="n"/>
      <c r="E18" s="14" t="n"/>
    </row>
  </sheetData>
  <mergeCells count="3">
    <mergeCell ref="A2:E2"/>
    <mergeCell ref="A1:E1"/>
    <mergeCell ref="A18:E18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&amp;K808080無料のひな形と書き方：moekikozawa.com/apps/dezura-cho/chumon-ukesho-template/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注文請書（建設工事・請負う側）のひな形</dc:title>
  <dcterms:created xmlns:dcterms="http://purl.org/dc/terms/" xmlns:xsi="http://www.w3.org/2001/XMLSchema-instance" xsi:type="dcterms:W3CDTF">2026-10-31T04:38:28Z</dcterms:created>
  <dcterms:modified xmlns:dcterms="http://purl.org/dc/terms/" xmlns:xsi="http://www.w3.org/2001/XMLSchema-instance" xsi:type="dcterms:W3CDTF">2026-10-31T04:38:28Z</dcterms:modified>
  <cp:lastModifiedBy>poco_apps（moekikozawa.com）</cp:lastModifiedBy>
</cp:coreProperties>
</file>